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MATRICxFACULTAD 2015 I-II" sheetId="1" r:id="rId1"/>
  </sheets>
  <definedNames>
    <definedName name="_xlnm.Print_Area" localSheetId="0">'MATRICxFACULTAD 2015 I-II'!$A$1:$H$66</definedName>
  </definedNames>
  <calcPr fullCalcOnLoad="1"/>
</workbook>
</file>

<file path=xl/sharedStrings.xml><?xml version="1.0" encoding="utf-8"?>
<sst xmlns="http://schemas.openxmlformats.org/spreadsheetml/2006/main" count="52" uniqueCount="34">
  <si>
    <t xml:space="preserve">ALUMNOS MATRICULADOS POR CICLO Y SEXO SEGUN FACULTAD </t>
  </si>
  <si>
    <t>AÑO 2015</t>
  </si>
  <si>
    <t xml:space="preserve">FACULTAD </t>
  </si>
  <si>
    <t>ESPECIALIDAD</t>
  </si>
  <si>
    <t>2015 - I</t>
  </si>
  <si>
    <t>2015 - II</t>
  </si>
  <si>
    <t>TOTAL</t>
  </si>
  <si>
    <t>FEMENINO</t>
  </si>
  <si>
    <t>MASCULINO</t>
  </si>
  <si>
    <t>2015 -I</t>
  </si>
  <si>
    <t>AGRONOMIA</t>
  </si>
  <si>
    <t>CIENCIAS</t>
  </si>
  <si>
    <t>BIOLOGIA</t>
  </si>
  <si>
    <t>ING. AMBIENTAL</t>
  </si>
  <si>
    <t>AMBIENTAL</t>
  </si>
  <si>
    <t>METEOROLOGIA</t>
  </si>
  <si>
    <t>CIENCIAS FORESTALES</t>
  </si>
  <si>
    <t>ING. FORESTAL</t>
  </si>
  <si>
    <t>ECON. Y PLANIFICACION</t>
  </si>
  <si>
    <t>ECONOMIA</t>
  </si>
  <si>
    <t>ING. ESTADISTICA E INFORM.</t>
  </si>
  <si>
    <t>ESTADISTICA E INFOR</t>
  </si>
  <si>
    <t>ING. GESTION EMPRESARIAL</t>
  </si>
  <si>
    <t>GESTION EMPRESAR.</t>
  </si>
  <si>
    <t>ING. AGRICOLA</t>
  </si>
  <si>
    <t>ZOOTECNIA</t>
  </si>
  <si>
    <t>IND. ALIMENTARIAS</t>
  </si>
  <si>
    <t>PESQUERIA</t>
  </si>
  <si>
    <t>ING. PESQUERA</t>
  </si>
  <si>
    <t>INDUSTRIAS ALIMENTARIAS</t>
  </si>
  <si>
    <t>Fuente: Oficina de Enseñanza - Unidad de Registro</t>
  </si>
  <si>
    <t xml:space="preserve">  </t>
  </si>
  <si>
    <t>ALUMNOS MATRICULADOS POR CICLO</t>
  </si>
  <si>
    <t>2015 - I  Y  2015 - II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</si>
</sst>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.75"/>
      <color indexed="8"/>
      <name val="Times New Roman"/>
      <family val="1"/>
    </font>
    <font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24" fillId="0" borderId="0" xfId="54" applyNumberFormat="1" applyFont="1" applyBorder="1" applyAlignment="1">
      <alignment horizontal="center"/>
    </xf>
    <xf numFmtId="0" fontId="21" fillId="0" borderId="3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25"/>
          <c:y val="0.00775"/>
          <c:w val="0.94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'MATRICxFACULTAD 2015 I-II'!$K$7</c:f>
              <c:strCache>
                <c:ptCount val="1"/>
                <c:pt idx="0">
                  <c:v>2015 -I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'MATRICxFACULTAD 2015 I-II'!$J$8:$J$19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AMBIENTAL</c:v>
                </c:pt>
                <c:pt idx="3">
                  <c:v>METEOROLOGIA</c:v>
                </c:pt>
                <c:pt idx="4">
                  <c:v>CIENCIAS FORESTALES</c:v>
                </c:pt>
                <c:pt idx="5">
                  <c:v>ECONOMIA</c:v>
                </c:pt>
                <c:pt idx="6">
                  <c:v>ESTADISTICA E INFOR</c:v>
                </c:pt>
                <c:pt idx="7">
                  <c:v>GESTION EMPRESAR.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PESQUERIA</c:v>
                </c:pt>
                <c:pt idx="11">
                  <c:v>ZOOTECNIA</c:v>
                </c:pt>
              </c:strCache>
            </c:strRef>
          </c:cat>
          <c:val>
            <c:numRef>
              <c:f>'MATRICxFACULTAD 2015 I-II'!$K$8:$K$19</c:f>
              <c:numCache>
                <c:ptCount val="12"/>
                <c:pt idx="0">
                  <c:v>1055</c:v>
                </c:pt>
                <c:pt idx="1">
                  <c:v>333</c:v>
                </c:pt>
                <c:pt idx="2">
                  <c:v>330</c:v>
                </c:pt>
                <c:pt idx="3">
                  <c:v>171</c:v>
                </c:pt>
                <c:pt idx="4">
                  <c:v>433</c:v>
                </c:pt>
                <c:pt idx="5">
                  <c:v>319</c:v>
                </c:pt>
                <c:pt idx="6">
                  <c:v>254</c:v>
                </c:pt>
                <c:pt idx="7">
                  <c:v>343</c:v>
                </c:pt>
                <c:pt idx="8">
                  <c:v>526</c:v>
                </c:pt>
                <c:pt idx="9">
                  <c:v>466</c:v>
                </c:pt>
                <c:pt idx="10">
                  <c:v>397</c:v>
                </c:pt>
                <c:pt idx="11">
                  <c:v>528</c:v>
                </c:pt>
              </c:numCache>
            </c:numRef>
          </c:val>
        </c:ser>
        <c:ser>
          <c:idx val="1"/>
          <c:order val="1"/>
          <c:tx>
            <c:strRef>
              <c:f>'MATRICxFACULTAD 2015 I-II'!$L$7</c:f>
              <c:strCache>
                <c:ptCount val="1"/>
                <c:pt idx="0">
                  <c:v>2015 - II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'MATRICxFACULTAD 2015 I-II'!$J$8:$J$19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AMBIENTAL</c:v>
                </c:pt>
                <c:pt idx="3">
                  <c:v>METEOROLOGIA</c:v>
                </c:pt>
                <c:pt idx="4">
                  <c:v>CIENCIAS FORESTALES</c:v>
                </c:pt>
                <c:pt idx="5">
                  <c:v>ECONOMIA</c:v>
                </c:pt>
                <c:pt idx="6">
                  <c:v>ESTADISTICA E INFOR</c:v>
                </c:pt>
                <c:pt idx="7">
                  <c:v>GESTION EMPRESAR.</c:v>
                </c:pt>
                <c:pt idx="8">
                  <c:v>ING. AGRICOLA</c:v>
                </c:pt>
                <c:pt idx="9">
                  <c:v>IND. ALIMENTARIAS</c:v>
                </c:pt>
                <c:pt idx="10">
                  <c:v>PESQUERIA</c:v>
                </c:pt>
                <c:pt idx="11">
                  <c:v>ZOOTECNIA</c:v>
                </c:pt>
              </c:strCache>
            </c:strRef>
          </c:cat>
          <c:val>
            <c:numRef>
              <c:f>'MATRICxFACULTAD 2015 I-II'!$L$8:$L$19</c:f>
              <c:numCache>
                <c:ptCount val="12"/>
                <c:pt idx="0">
                  <c:v>1045</c:v>
                </c:pt>
                <c:pt idx="1">
                  <c:v>323</c:v>
                </c:pt>
                <c:pt idx="2">
                  <c:v>319</c:v>
                </c:pt>
                <c:pt idx="3">
                  <c:v>171</c:v>
                </c:pt>
                <c:pt idx="4">
                  <c:v>434</c:v>
                </c:pt>
                <c:pt idx="5">
                  <c:v>309</c:v>
                </c:pt>
                <c:pt idx="6">
                  <c:v>266</c:v>
                </c:pt>
                <c:pt idx="7">
                  <c:v>337</c:v>
                </c:pt>
                <c:pt idx="8">
                  <c:v>515</c:v>
                </c:pt>
                <c:pt idx="9">
                  <c:v>498</c:v>
                </c:pt>
                <c:pt idx="10">
                  <c:v>406</c:v>
                </c:pt>
                <c:pt idx="11">
                  <c:v>526</c:v>
                </c:pt>
              </c:numCache>
            </c:numRef>
          </c:val>
        </c:ser>
        <c:axId val="10301999"/>
        <c:axId val="25609128"/>
      </c:barChart>
      <c:cat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ESPECIALIDAD</a:t>
                </a:r>
              </a:p>
            </c:rich>
          </c:tx>
          <c:layout>
            <c:manualLayout>
              <c:xMode val="factor"/>
              <c:yMode val="factor"/>
              <c:x val="-0.0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1999"/>
        <c:crossesAt val="1"/>
        <c:crossBetween val="between"/>
        <c:dispUnits/>
      </c:valAx>
      <c:spPr>
        <a:solidFill>
          <a:srgbClr val="E6B9B8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"/>
          <c:y val="0.8945"/>
          <c:w val="0.068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57150</xdr:rowOff>
    </xdr:from>
    <xdr:to>
      <xdr:col>7</xdr:col>
      <xdr:colOff>523875</xdr:colOff>
      <xdr:row>47</xdr:row>
      <xdr:rowOff>200025</xdr:rowOff>
    </xdr:to>
    <xdr:graphicFrame>
      <xdr:nvGraphicFramePr>
        <xdr:cNvPr id="1" name="Gráfico 1"/>
        <xdr:cNvGraphicFramePr/>
      </xdr:nvGraphicFramePr>
      <xdr:xfrm>
        <a:off x="295275" y="6848475"/>
        <a:ext cx="80295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2"/>
  <sheetViews>
    <sheetView tabSelected="1" view="pageBreakPreview" zoomScaleSheetLayoutView="100" workbookViewId="0" topLeftCell="A1">
      <selection activeCell="K45" sqref="K45"/>
    </sheetView>
  </sheetViews>
  <sheetFormatPr defaultColWidth="11.421875" defaultRowHeight="15"/>
  <cols>
    <col min="1" max="1" width="26.421875" style="0" customWidth="1"/>
    <col min="2" max="2" width="27.00390625" style="0" customWidth="1"/>
    <col min="3" max="8" width="12.7109375" style="0" customWidth="1"/>
  </cols>
  <sheetData>
    <row r="1" spans="1:100" ht="16.5" thickTop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15.75">
      <c r="A2" s="3" t="s">
        <v>0</v>
      </c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2"/>
      <c r="Z2" s="3"/>
      <c r="AA2" s="3"/>
      <c r="AB2" s="3"/>
      <c r="AC2" s="3"/>
      <c r="AD2" s="3"/>
      <c r="AE2" s="3"/>
      <c r="AF2" s="3"/>
      <c r="AG2" s="2"/>
      <c r="AH2" s="3"/>
      <c r="AI2" s="3"/>
      <c r="AJ2" s="3"/>
      <c r="AK2" s="3"/>
      <c r="AL2" s="3"/>
      <c r="AM2" s="3"/>
      <c r="AN2" s="3"/>
      <c r="AO2" s="2"/>
      <c r="AP2" s="3"/>
      <c r="AQ2" s="3"/>
      <c r="AR2" s="3"/>
      <c r="AS2" s="3"/>
      <c r="AT2" s="3"/>
      <c r="AU2" s="3"/>
      <c r="AV2" s="3"/>
      <c r="AW2" s="2"/>
      <c r="AX2" s="3"/>
      <c r="AY2" s="3"/>
      <c r="AZ2" s="3"/>
      <c r="BA2" s="3"/>
      <c r="BB2" s="3"/>
      <c r="BC2" s="3"/>
      <c r="BD2" s="3"/>
      <c r="BE2" s="2"/>
      <c r="BF2" s="3"/>
      <c r="BG2" s="3"/>
      <c r="BH2" s="3"/>
      <c r="BI2" s="3"/>
      <c r="BJ2" s="3"/>
      <c r="BK2" s="3"/>
      <c r="BL2" s="3"/>
      <c r="BM2" s="2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2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ht="15.75">
      <c r="A3" s="4" t="s">
        <v>1</v>
      </c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2"/>
      <c r="Z3" s="3"/>
      <c r="AA3" s="3"/>
      <c r="AB3" s="3"/>
      <c r="AC3" s="3"/>
      <c r="AD3" s="3"/>
      <c r="AE3" s="3"/>
      <c r="AF3" s="3"/>
      <c r="AG3" s="2"/>
      <c r="AH3" s="3"/>
      <c r="AI3" s="3"/>
      <c r="AJ3" s="3"/>
      <c r="AK3" s="3"/>
      <c r="AL3" s="3"/>
      <c r="AM3" s="3"/>
      <c r="AN3" s="3"/>
      <c r="AO3" s="2"/>
      <c r="AP3" s="3"/>
      <c r="AQ3" s="3"/>
      <c r="AR3" s="3"/>
      <c r="AS3" s="3"/>
      <c r="AT3" s="3"/>
      <c r="AU3" s="3"/>
      <c r="AV3" s="3"/>
      <c r="AW3" s="2"/>
      <c r="AX3" s="3"/>
      <c r="AY3" s="3"/>
      <c r="AZ3" s="3"/>
      <c r="BA3" s="3"/>
      <c r="BB3" s="3"/>
      <c r="BC3" s="3"/>
      <c r="BD3" s="3"/>
      <c r="BE3" s="2"/>
      <c r="BF3" s="3"/>
      <c r="BG3" s="3"/>
      <c r="BH3" s="3"/>
      <c r="BI3" s="3"/>
      <c r="BJ3" s="3"/>
      <c r="BK3" s="3"/>
      <c r="BL3" s="3"/>
      <c r="BM3" s="2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2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ht="17.25" customHeight="1">
      <c r="A4" s="5"/>
      <c r="B4" s="5"/>
      <c r="C4" s="5"/>
      <c r="D4" s="5"/>
      <c r="E4" s="5"/>
      <c r="F4" s="5"/>
      <c r="G4" s="5"/>
      <c r="H4" s="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/>
      <c r="AI4" s="3"/>
      <c r="AJ4" s="3"/>
      <c r="AK4" s="3"/>
      <c r="AL4" s="3"/>
      <c r="AM4" s="3"/>
      <c r="AN4" s="3"/>
      <c r="AO4" s="2"/>
      <c r="AP4" s="3"/>
      <c r="AQ4" s="3"/>
      <c r="AR4" s="3"/>
      <c r="AS4" s="3"/>
      <c r="AT4" s="3"/>
      <c r="AU4" s="3"/>
      <c r="AV4" s="3"/>
      <c r="AW4" s="2"/>
      <c r="AX4" s="3"/>
      <c r="AY4" s="3"/>
      <c r="AZ4" s="3"/>
      <c r="BA4" s="3"/>
      <c r="BB4" s="3"/>
      <c r="BC4" s="3"/>
      <c r="BD4" s="3"/>
      <c r="BE4" s="2"/>
      <c r="BF4" s="3"/>
      <c r="BG4" s="3"/>
      <c r="BH4" s="3"/>
      <c r="BI4" s="3"/>
      <c r="BJ4" s="3"/>
      <c r="BK4" s="3"/>
      <c r="BL4" s="3"/>
      <c r="BM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2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9.75" customHeight="1" thickBot="1">
      <c r="A5" s="5"/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6"/>
      <c r="S5" s="7"/>
      <c r="T5" s="7"/>
      <c r="U5" s="7"/>
      <c r="V5" s="7"/>
      <c r="W5" s="7"/>
      <c r="X5" s="7"/>
      <c r="Y5" s="2"/>
      <c r="Z5" s="6"/>
      <c r="AA5" s="7"/>
      <c r="AB5" s="7"/>
      <c r="AC5" s="7"/>
      <c r="AD5" s="7"/>
      <c r="AE5" s="7"/>
      <c r="AF5" s="7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21" customHeight="1" thickBot="1">
      <c r="A6" s="8" t="s">
        <v>2</v>
      </c>
      <c r="B6" s="8" t="s">
        <v>3</v>
      </c>
      <c r="C6" s="9" t="s">
        <v>4</v>
      </c>
      <c r="D6" s="10"/>
      <c r="E6" s="11"/>
      <c r="F6" s="9" t="s">
        <v>5</v>
      </c>
      <c r="G6" s="10"/>
      <c r="H6" s="11"/>
      <c r="I6" s="2"/>
      <c r="J6" s="12"/>
      <c r="K6" s="12"/>
      <c r="L6" s="13"/>
      <c r="M6" s="2"/>
      <c r="N6" s="2"/>
      <c r="O6" s="2"/>
      <c r="P6" s="2"/>
      <c r="Q6" s="2"/>
      <c r="R6" s="6"/>
      <c r="S6" s="6"/>
      <c r="T6" s="6"/>
      <c r="U6" s="6"/>
      <c r="V6" s="6"/>
      <c r="W6" s="6"/>
      <c r="X6" s="6"/>
      <c r="Y6" s="2"/>
      <c r="Z6" s="6"/>
      <c r="AA6" s="6"/>
      <c r="AB6" s="6"/>
      <c r="AC6" s="6"/>
      <c r="AD6" s="6"/>
      <c r="AE6" s="6"/>
      <c r="AF6" s="6"/>
      <c r="AG6" s="2"/>
      <c r="AH6" s="6"/>
      <c r="AI6" s="7"/>
      <c r="AJ6" s="7"/>
      <c r="AK6" s="7"/>
      <c r="AL6" s="7"/>
      <c r="AM6" s="7"/>
      <c r="AN6" s="7"/>
      <c r="AO6" s="2"/>
      <c r="AP6" s="6"/>
      <c r="AQ6" s="7"/>
      <c r="AR6" s="7"/>
      <c r="AS6" s="7"/>
      <c r="AT6" s="7"/>
      <c r="AU6" s="7"/>
      <c r="AV6" s="7"/>
      <c r="AW6" s="2"/>
      <c r="AX6" s="6"/>
      <c r="AY6" s="7"/>
      <c r="AZ6" s="7"/>
      <c r="BA6" s="7"/>
      <c r="BB6" s="7"/>
      <c r="BC6" s="7"/>
      <c r="BD6" s="7"/>
      <c r="BE6" s="2"/>
      <c r="BF6" s="6"/>
      <c r="BG6" s="7"/>
      <c r="BH6" s="7"/>
      <c r="BI6" s="7"/>
      <c r="BJ6" s="7"/>
      <c r="BK6" s="7"/>
      <c r="BL6" s="7"/>
      <c r="BM6" s="2"/>
      <c r="BN6" s="14"/>
      <c r="BO6" s="6"/>
      <c r="BP6" s="7"/>
      <c r="BQ6" s="7"/>
      <c r="BR6" s="7"/>
      <c r="BS6" s="7"/>
      <c r="BT6" s="7"/>
      <c r="BU6" s="7"/>
      <c r="BV6" s="7"/>
      <c r="BW6" s="7"/>
      <c r="BX6" s="7"/>
      <c r="BY6" s="2"/>
      <c r="BZ6" s="14"/>
      <c r="CA6" s="6"/>
      <c r="CB6" s="7"/>
      <c r="CC6" s="7"/>
      <c r="CD6" s="7"/>
      <c r="CE6" s="7"/>
      <c r="CF6" s="7"/>
      <c r="CG6" s="7"/>
      <c r="CH6" s="7"/>
      <c r="CI6" s="7"/>
      <c r="CJ6" s="7"/>
      <c r="CK6" s="2"/>
      <c r="CL6" s="14"/>
      <c r="CM6" s="6"/>
      <c r="CN6" s="7"/>
      <c r="CO6" s="7"/>
      <c r="CP6" s="7"/>
      <c r="CQ6" s="7"/>
      <c r="CR6" s="7"/>
      <c r="CS6" s="7"/>
      <c r="CT6" s="7"/>
      <c r="CU6" s="7"/>
      <c r="CV6" s="7"/>
    </row>
    <row r="7" spans="1:100" ht="21" customHeight="1" thickBot="1">
      <c r="A7" s="15"/>
      <c r="B7" s="15"/>
      <c r="C7" s="16" t="s">
        <v>6</v>
      </c>
      <c r="D7" s="17" t="s">
        <v>7</v>
      </c>
      <c r="E7" s="18" t="s">
        <v>8</v>
      </c>
      <c r="F7" s="16" t="s">
        <v>6</v>
      </c>
      <c r="G7" s="17" t="s">
        <v>7</v>
      </c>
      <c r="H7" s="18" t="s">
        <v>8</v>
      </c>
      <c r="I7" s="2"/>
      <c r="J7" s="19"/>
      <c r="K7" s="12" t="s">
        <v>9</v>
      </c>
      <c r="L7" s="13" t="s">
        <v>5</v>
      </c>
      <c r="M7" s="2"/>
      <c r="N7" s="2"/>
      <c r="O7" s="20"/>
      <c r="P7" s="20"/>
      <c r="Q7" s="2"/>
      <c r="R7" s="14"/>
      <c r="S7" s="21"/>
      <c r="T7" s="21"/>
      <c r="U7" s="21"/>
      <c r="V7" s="21"/>
      <c r="W7" s="21"/>
      <c r="X7" s="21"/>
      <c r="Y7" s="2"/>
      <c r="Z7" s="14"/>
      <c r="AA7" s="21"/>
      <c r="AB7" s="21"/>
      <c r="AC7" s="21"/>
      <c r="AD7" s="21"/>
      <c r="AE7" s="21"/>
      <c r="AF7" s="21"/>
      <c r="AG7" s="2"/>
      <c r="AH7" s="14"/>
      <c r="AI7" s="6"/>
      <c r="AJ7" s="6"/>
      <c r="AK7" s="6"/>
      <c r="AL7" s="6"/>
      <c r="AM7" s="6"/>
      <c r="AN7" s="6"/>
      <c r="AO7" s="2"/>
      <c r="AP7" s="14"/>
      <c r="AQ7" s="6"/>
      <c r="AR7" s="6"/>
      <c r="AS7" s="6"/>
      <c r="AT7" s="6"/>
      <c r="AU7" s="6"/>
      <c r="AV7" s="6"/>
      <c r="AW7" s="2"/>
      <c r="AX7" s="14"/>
      <c r="AY7" s="6"/>
      <c r="AZ7" s="6"/>
      <c r="BA7" s="6"/>
      <c r="BB7" s="6"/>
      <c r="BC7" s="6"/>
      <c r="BD7" s="6"/>
      <c r="BE7" s="2"/>
      <c r="BF7" s="14"/>
      <c r="BG7" s="6"/>
      <c r="BH7" s="6"/>
      <c r="BI7" s="6"/>
      <c r="BJ7" s="6"/>
      <c r="BK7" s="6"/>
      <c r="BL7" s="6"/>
      <c r="BM7" s="2"/>
      <c r="BN7" s="14"/>
      <c r="BO7" s="6"/>
      <c r="BP7" s="6"/>
      <c r="BQ7" s="6"/>
      <c r="BR7" s="6"/>
      <c r="BS7" s="6"/>
      <c r="BT7" s="6"/>
      <c r="BU7" s="6"/>
      <c r="BV7" s="6"/>
      <c r="BW7" s="6"/>
      <c r="BX7" s="6"/>
      <c r="BY7" s="2"/>
      <c r="BZ7" s="14"/>
      <c r="CA7" s="6"/>
      <c r="CB7" s="6"/>
      <c r="CC7" s="6"/>
      <c r="CD7" s="6"/>
      <c r="CE7" s="6"/>
      <c r="CF7" s="6"/>
      <c r="CG7" s="6"/>
      <c r="CH7" s="6"/>
      <c r="CI7" s="6"/>
      <c r="CJ7" s="6"/>
      <c r="CK7" s="2"/>
      <c r="CL7" s="14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ht="21" customHeight="1">
      <c r="A8" s="22" t="s">
        <v>10</v>
      </c>
      <c r="B8" s="22" t="s">
        <v>10</v>
      </c>
      <c r="C8" s="23">
        <f aca="true" t="shared" si="0" ref="C8:C19">D8+E8</f>
        <v>1055</v>
      </c>
      <c r="D8" s="24">
        <v>524</v>
      </c>
      <c r="E8" s="25">
        <v>531</v>
      </c>
      <c r="F8" s="23">
        <f aca="true" t="shared" si="1" ref="F8:F19">G8+H8</f>
        <v>1045</v>
      </c>
      <c r="G8" s="26">
        <v>531</v>
      </c>
      <c r="H8" s="27">
        <v>514</v>
      </c>
      <c r="I8" s="2"/>
      <c r="J8" s="28" t="s">
        <v>10</v>
      </c>
      <c r="K8" s="29">
        <f aca="true" t="shared" si="2" ref="K8:K19">C8</f>
        <v>1055</v>
      </c>
      <c r="L8" s="30">
        <f aca="true" t="shared" si="3" ref="L8:L19">F8</f>
        <v>1045</v>
      </c>
      <c r="M8" s="2"/>
      <c r="N8" s="2"/>
      <c r="O8" s="2"/>
      <c r="P8" s="2"/>
      <c r="Q8" s="2"/>
      <c r="R8" s="14"/>
      <c r="S8" s="21"/>
      <c r="T8" s="21"/>
      <c r="U8" s="21"/>
      <c r="V8" s="21"/>
      <c r="W8" s="21"/>
      <c r="X8" s="21"/>
      <c r="Y8" s="2"/>
      <c r="Z8" s="14"/>
      <c r="AA8" s="21"/>
      <c r="AB8" s="21"/>
      <c r="AC8" s="21"/>
      <c r="AD8" s="21"/>
      <c r="AE8" s="21"/>
      <c r="AF8" s="21"/>
      <c r="AG8" s="2"/>
      <c r="AH8" s="14"/>
      <c r="AI8" s="21"/>
      <c r="AJ8" s="21"/>
      <c r="AK8" s="21"/>
      <c r="AL8" s="21"/>
      <c r="AM8" s="21"/>
      <c r="AN8" s="21"/>
      <c r="AO8" s="2"/>
      <c r="AP8" s="14"/>
      <c r="AQ8" s="21"/>
      <c r="AR8" s="21"/>
      <c r="AS8" s="21"/>
      <c r="AT8" s="21"/>
      <c r="AU8" s="21"/>
      <c r="AV8" s="21"/>
      <c r="AW8" s="2"/>
      <c r="AX8" s="14"/>
      <c r="AY8" s="21"/>
      <c r="AZ8" s="21"/>
      <c r="BA8" s="21"/>
      <c r="BB8" s="21"/>
      <c r="BC8" s="21"/>
      <c r="BD8" s="21"/>
      <c r="BE8" s="2"/>
      <c r="BF8" s="14"/>
      <c r="BG8" s="21"/>
      <c r="BH8" s="21"/>
      <c r="BI8" s="21"/>
      <c r="BJ8" s="21"/>
      <c r="BK8" s="21"/>
      <c r="BL8" s="21"/>
      <c r="BM8" s="2"/>
      <c r="BN8" s="14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"/>
      <c r="BZ8" s="14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"/>
      <c r="CL8" s="14"/>
      <c r="CM8" s="21"/>
      <c r="CN8" s="21"/>
      <c r="CO8" s="21"/>
      <c r="CP8" s="21"/>
      <c r="CQ8" s="21"/>
      <c r="CR8" s="21"/>
      <c r="CS8" s="21"/>
      <c r="CT8" s="21"/>
      <c r="CU8" s="21"/>
      <c r="CV8" s="21"/>
    </row>
    <row r="9" spans="1:100" ht="21" customHeight="1">
      <c r="A9" s="22" t="s">
        <v>11</v>
      </c>
      <c r="B9" s="22" t="s">
        <v>12</v>
      </c>
      <c r="C9" s="31">
        <f t="shared" si="0"/>
        <v>333</v>
      </c>
      <c r="D9" s="32">
        <v>168</v>
      </c>
      <c r="E9" s="33">
        <v>165</v>
      </c>
      <c r="F9" s="31">
        <f t="shared" si="1"/>
        <v>323</v>
      </c>
      <c r="G9" s="32">
        <v>172</v>
      </c>
      <c r="H9" s="33">
        <v>151</v>
      </c>
      <c r="I9" s="2"/>
      <c r="J9" s="28" t="s">
        <v>12</v>
      </c>
      <c r="K9" s="34">
        <f t="shared" si="2"/>
        <v>333</v>
      </c>
      <c r="L9" s="35">
        <f t="shared" si="3"/>
        <v>323</v>
      </c>
      <c r="M9" s="2">
        <f>K9+K10+K11</f>
        <v>834</v>
      </c>
      <c r="N9" s="2"/>
      <c r="O9" s="2"/>
      <c r="P9" s="2"/>
      <c r="Q9" s="2"/>
      <c r="R9" s="14"/>
      <c r="S9" s="21"/>
      <c r="T9" s="21"/>
      <c r="U9" s="21"/>
      <c r="V9" s="21"/>
      <c r="W9" s="21"/>
      <c r="X9" s="21"/>
      <c r="Y9" s="2"/>
      <c r="Z9" s="14"/>
      <c r="AA9" s="21"/>
      <c r="AB9" s="21"/>
      <c r="AC9" s="21"/>
      <c r="AD9" s="21"/>
      <c r="AE9" s="21"/>
      <c r="AF9" s="21"/>
      <c r="AG9" s="2"/>
      <c r="AH9" s="14"/>
      <c r="AI9" s="21"/>
      <c r="AJ9" s="21"/>
      <c r="AK9" s="21"/>
      <c r="AL9" s="21"/>
      <c r="AM9" s="21"/>
      <c r="AN9" s="21"/>
      <c r="AO9" s="2"/>
      <c r="AP9" s="14"/>
      <c r="AQ9" s="21"/>
      <c r="AR9" s="21"/>
      <c r="AS9" s="21"/>
      <c r="AT9" s="21"/>
      <c r="AU9" s="21"/>
      <c r="AV9" s="21"/>
      <c r="AW9" s="2"/>
      <c r="AX9" s="14"/>
      <c r="AY9" s="21"/>
      <c r="AZ9" s="21"/>
      <c r="BA9" s="21"/>
      <c r="BB9" s="21"/>
      <c r="BC9" s="21"/>
      <c r="BD9" s="21"/>
      <c r="BE9" s="2"/>
      <c r="BF9" s="14"/>
      <c r="BG9" s="21"/>
      <c r="BH9" s="21"/>
      <c r="BI9" s="21"/>
      <c r="BJ9" s="21"/>
      <c r="BK9" s="21"/>
      <c r="BL9" s="21"/>
      <c r="BM9" s="2"/>
      <c r="BN9" s="14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"/>
      <c r="BZ9" s="14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"/>
      <c r="CL9" s="14"/>
      <c r="CM9" s="21"/>
      <c r="CN9" s="21"/>
      <c r="CO9" s="21"/>
      <c r="CP9" s="21"/>
      <c r="CQ9" s="21"/>
      <c r="CR9" s="21"/>
      <c r="CS9" s="21"/>
      <c r="CT9" s="21"/>
      <c r="CU9" s="21"/>
      <c r="CV9" s="21"/>
    </row>
    <row r="10" spans="1:100" ht="21" customHeight="1">
      <c r="A10" s="22"/>
      <c r="B10" s="22" t="s">
        <v>13</v>
      </c>
      <c r="C10" s="31">
        <f t="shared" si="0"/>
        <v>330</v>
      </c>
      <c r="D10" s="32">
        <v>171</v>
      </c>
      <c r="E10" s="33">
        <v>159</v>
      </c>
      <c r="F10" s="31">
        <f t="shared" si="1"/>
        <v>319</v>
      </c>
      <c r="G10" s="32">
        <v>165</v>
      </c>
      <c r="H10" s="33">
        <v>154</v>
      </c>
      <c r="I10" s="2"/>
      <c r="J10" s="28" t="s">
        <v>14</v>
      </c>
      <c r="K10" s="34">
        <f t="shared" si="2"/>
        <v>330</v>
      </c>
      <c r="L10" s="35">
        <f t="shared" si="3"/>
        <v>319</v>
      </c>
      <c r="M10" s="2"/>
      <c r="N10" s="2"/>
      <c r="O10" s="2"/>
      <c r="P10" s="2"/>
      <c r="Q10" s="2"/>
      <c r="R10" s="14"/>
      <c r="S10" s="21"/>
      <c r="T10" s="21"/>
      <c r="U10" s="21"/>
      <c r="V10" s="21"/>
      <c r="W10" s="21"/>
      <c r="X10" s="21"/>
      <c r="Y10" s="2"/>
      <c r="Z10" s="14"/>
      <c r="AA10" s="21"/>
      <c r="AB10" s="21"/>
      <c r="AC10" s="21"/>
      <c r="AD10" s="21"/>
      <c r="AE10" s="21"/>
      <c r="AF10" s="21"/>
      <c r="AG10" s="2"/>
      <c r="AH10" s="14"/>
      <c r="AI10" s="21"/>
      <c r="AJ10" s="21"/>
      <c r="AK10" s="21"/>
      <c r="AL10" s="21"/>
      <c r="AM10" s="21"/>
      <c r="AN10" s="21"/>
      <c r="AO10" s="2"/>
      <c r="AP10" s="14"/>
      <c r="AQ10" s="21"/>
      <c r="AR10" s="21"/>
      <c r="AS10" s="21"/>
      <c r="AT10" s="21"/>
      <c r="AU10" s="21"/>
      <c r="AV10" s="21"/>
      <c r="AW10" s="2"/>
      <c r="AX10" s="14"/>
      <c r="AY10" s="21"/>
      <c r="AZ10" s="21"/>
      <c r="BA10" s="21"/>
      <c r="BB10" s="21"/>
      <c r="BC10" s="21"/>
      <c r="BD10" s="21"/>
      <c r="BE10" s="2"/>
      <c r="BF10" s="14"/>
      <c r="BG10" s="21"/>
      <c r="BH10" s="21"/>
      <c r="BI10" s="21"/>
      <c r="BJ10" s="21"/>
      <c r="BK10" s="21"/>
      <c r="BL10" s="21"/>
      <c r="BM10" s="2"/>
      <c r="BN10" s="14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"/>
      <c r="BZ10" s="14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"/>
      <c r="CL10" s="14"/>
      <c r="CM10" s="21"/>
      <c r="CN10" s="21"/>
      <c r="CO10" s="21"/>
      <c r="CP10" s="21"/>
      <c r="CQ10" s="21"/>
      <c r="CR10" s="21"/>
      <c r="CS10" s="21"/>
      <c r="CT10" s="21"/>
      <c r="CU10" s="21"/>
      <c r="CV10" s="21"/>
    </row>
    <row r="11" spans="1:100" ht="21" customHeight="1">
      <c r="A11" s="22"/>
      <c r="B11" s="22" t="s">
        <v>15</v>
      </c>
      <c r="C11" s="31">
        <f t="shared" si="0"/>
        <v>171</v>
      </c>
      <c r="D11" s="32">
        <v>69</v>
      </c>
      <c r="E11" s="33">
        <v>102</v>
      </c>
      <c r="F11" s="31">
        <f t="shared" si="1"/>
        <v>171</v>
      </c>
      <c r="G11" s="32">
        <v>62</v>
      </c>
      <c r="H11" s="33">
        <v>109</v>
      </c>
      <c r="I11" s="2"/>
      <c r="J11" s="28" t="s">
        <v>15</v>
      </c>
      <c r="K11" s="34">
        <f t="shared" si="2"/>
        <v>171</v>
      </c>
      <c r="L11" s="35">
        <f t="shared" si="3"/>
        <v>171</v>
      </c>
      <c r="M11" s="2"/>
      <c r="N11" s="2"/>
      <c r="O11" s="2"/>
      <c r="P11" s="2"/>
      <c r="Q11" s="2"/>
      <c r="R11" s="14"/>
      <c r="S11" s="21"/>
      <c r="T11" s="21"/>
      <c r="U11" s="21"/>
      <c r="V11" s="21"/>
      <c r="W11" s="21"/>
      <c r="X11" s="21"/>
      <c r="Y11" s="2"/>
      <c r="Z11" s="14"/>
      <c r="AA11" s="21"/>
      <c r="AB11" s="21"/>
      <c r="AC11" s="21"/>
      <c r="AD11" s="21"/>
      <c r="AE11" s="21"/>
      <c r="AF11" s="21"/>
      <c r="AG11" s="2"/>
      <c r="AH11" s="14"/>
      <c r="AI11" s="21"/>
      <c r="AJ11" s="21"/>
      <c r="AK11" s="21"/>
      <c r="AL11" s="21"/>
      <c r="AM11" s="21"/>
      <c r="AN11" s="21"/>
      <c r="AO11" s="2"/>
      <c r="AP11" s="14"/>
      <c r="AQ11" s="21"/>
      <c r="AR11" s="21"/>
      <c r="AS11" s="21"/>
      <c r="AT11" s="21"/>
      <c r="AU11" s="21"/>
      <c r="AV11" s="21"/>
      <c r="AW11" s="2"/>
      <c r="AX11" s="14"/>
      <c r="AY11" s="21"/>
      <c r="AZ11" s="21"/>
      <c r="BA11" s="21"/>
      <c r="BB11" s="21"/>
      <c r="BC11" s="21"/>
      <c r="BD11" s="21"/>
      <c r="BE11" s="2"/>
      <c r="BF11" s="14"/>
      <c r="BG11" s="21"/>
      <c r="BH11" s="21"/>
      <c r="BI11" s="21"/>
      <c r="BJ11" s="21"/>
      <c r="BK11" s="21"/>
      <c r="BL11" s="21"/>
      <c r="BM11" s="2"/>
      <c r="BN11" s="14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"/>
      <c r="BZ11" s="14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"/>
      <c r="CL11" s="14"/>
      <c r="CM11" s="21"/>
      <c r="CN11" s="21"/>
      <c r="CO11" s="21"/>
      <c r="CP11" s="21"/>
      <c r="CQ11" s="21"/>
      <c r="CR11" s="21"/>
      <c r="CS11" s="21"/>
      <c r="CT11" s="21"/>
      <c r="CU11" s="21"/>
      <c r="CV11" s="21"/>
    </row>
    <row r="12" spans="1:100" ht="21" customHeight="1">
      <c r="A12" s="22" t="s">
        <v>16</v>
      </c>
      <c r="B12" s="22" t="s">
        <v>17</v>
      </c>
      <c r="C12" s="31">
        <f t="shared" si="0"/>
        <v>433</v>
      </c>
      <c r="D12" s="32">
        <v>219</v>
      </c>
      <c r="E12" s="33">
        <v>214</v>
      </c>
      <c r="F12" s="31">
        <f t="shared" si="1"/>
        <v>434</v>
      </c>
      <c r="G12" s="32">
        <v>219</v>
      </c>
      <c r="H12" s="33">
        <v>215</v>
      </c>
      <c r="I12" s="2"/>
      <c r="J12" s="28" t="s">
        <v>16</v>
      </c>
      <c r="K12" s="34">
        <f t="shared" si="2"/>
        <v>433</v>
      </c>
      <c r="L12" s="35">
        <f t="shared" si="3"/>
        <v>434</v>
      </c>
      <c r="M12" s="2"/>
      <c r="N12" s="2"/>
      <c r="O12" s="2"/>
      <c r="P12" s="2"/>
      <c r="Q12" s="2"/>
      <c r="R12" s="14"/>
      <c r="S12" s="21"/>
      <c r="T12" s="21"/>
      <c r="U12" s="21"/>
      <c r="V12" s="21"/>
      <c r="W12" s="21"/>
      <c r="X12" s="21"/>
      <c r="Y12" s="2"/>
      <c r="Z12" s="14"/>
      <c r="AA12" s="21"/>
      <c r="AB12" s="21"/>
      <c r="AC12" s="21"/>
      <c r="AD12" s="21"/>
      <c r="AE12" s="21"/>
      <c r="AF12" s="21"/>
      <c r="AG12" s="2"/>
      <c r="AH12" s="14"/>
      <c r="AI12" s="21"/>
      <c r="AJ12" s="21"/>
      <c r="AK12" s="21"/>
      <c r="AL12" s="21"/>
      <c r="AM12" s="21"/>
      <c r="AN12" s="21"/>
      <c r="AO12" s="2"/>
      <c r="AP12" s="14"/>
      <c r="AQ12" s="21"/>
      <c r="AR12" s="21"/>
      <c r="AS12" s="21"/>
      <c r="AT12" s="21"/>
      <c r="AU12" s="21"/>
      <c r="AV12" s="21"/>
      <c r="AW12" s="2"/>
      <c r="AX12" s="14"/>
      <c r="AY12" s="21"/>
      <c r="AZ12" s="21"/>
      <c r="BA12" s="21"/>
      <c r="BB12" s="21"/>
      <c r="BC12" s="21"/>
      <c r="BD12" s="21"/>
      <c r="BE12" s="2"/>
      <c r="BF12" s="14"/>
      <c r="BG12" s="21"/>
      <c r="BH12" s="21"/>
      <c r="BI12" s="21"/>
      <c r="BJ12" s="21"/>
      <c r="BK12" s="21"/>
      <c r="BL12" s="21"/>
      <c r="BM12" s="2"/>
      <c r="BN12" s="14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"/>
      <c r="BZ12" s="14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"/>
      <c r="CL12" s="14"/>
      <c r="CM12" s="21"/>
      <c r="CN12" s="21"/>
      <c r="CO12" s="21"/>
      <c r="CP12" s="21"/>
      <c r="CQ12" s="21"/>
      <c r="CR12" s="21"/>
      <c r="CS12" s="21"/>
      <c r="CT12" s="21"/>
      <c r="CU12" s="21"/>
      <c r="CV12" s="21"/>
    </row>
    <row r="13" spans="1:100" ht="21" customHeight="1">
      <c r="A13" s="22" t="s">
        <v>18</v>
      </c>
      <c r="B13" s="22" t="s">
        <v>19</v>
      </c>
      <c r="C13" s="31">
        <f t="shared" si="0"/>
        <v>319</v>
      </c>
      <c r="D13" s="32">
        <v>160</v>
      </c>
      <c r="E13" s="33">
        <v>159</v>
      </c>
      <c r="F13" s="31">
        <f t="shared" si="1"/>
        <v>309</v>
      </c>
      <c r="G13" s="32">
        <v>160</v>
      </c>
      <c r="H13" s="33">
        <v>149</v>
      </c>
      <c r="I13" s="2"/>
      <c r="J13" s="28" t="s">
        <v>19</v>
      </c>
      <c r="K13" s="34">
        <f t="shared" si="2"/>
        <v>319</v>
      </c>
      <c r="L13" s="35">
        <f t="shared" si="3"/>
        <v>309</v>
      </c>
      <c r="M13" s="2">
        <f>K13+K14+K15</f>
        <v>916</v>
      </c>
      <c r="N13" s="2"/>
      <c r="O13" s="2"/>
      <c r="P13" s="2"/>
      <c r="Q13" s="2"/>
      <c r="R13" s="14"/>
      <c r="S13" s="21"/>
      <c r="T13" s="21"/>
      <c r="U13" s="21"/>
      <c r="V13" s="21"/>
      <c r="W13" s="21"/>
      <c r="X13" s="21"/>
      <c r="Y13" s="2"/>
      <c r="Z13" s="14"/>
      <c r="AA13" s="21"/>
      <c r="AB13" s="21"/>
      <c r="AC13" s="21"/>
      <c r="AD13" s="21"/>
      <c r="AE13" s="21"/>
      <c r="AF13" s="21"/>
      <c r="AG13" s="2"/>
      <c r="AH13" s="14"/>
      <c r="AI13" s="21"/>
      <c r="AJ13" s="21"/>
      <c r="AK13" s="21"/>
      <c r="AL13" s="21"/>
      <c r="AM13" s="21"/>
      <c r="AN13" s="21"/>
      <c r="AO13" s="2"/>
      <c r="AP13" s="14"/>
      <c r="AQ13" s="21"/>
      <c r="AR13" s="21"/>
      <c r="AS13" s="21"/>
      <c r="AT13" s="21"/>
      <c r="AU13" s="21"/>
      <c r="AV13" s="21"/>
      <c r="AW13" s="2"/>
      <c r="AX13" s="14"/>
      <c r="AY13" s="21"/>
      <c r="AZ13" s="21"/>
      <c r="BA13" s="21"/>
      <c r="BB13" s="21"/>
      <c r="BC13" s="21"/>
      <c r="BD13" s="21"/>
      <c r="BE13" s="2"/>
      <c r="BF13" s="14"/>
      <c r="BG13" s="21"/>
      <c r="BH13" s="21"/>
      <c r="BI13" s="21"/>
      <c r="BJ13" s="21"/>
      <c r="BK13" s="21"/>
      <c r="BL13" s="21"/>
      <c r="BM13" s="2"/>
      <c r="BN13" s="14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"/>
      <c r="BZ13" s="14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"/>
      <c r="CL13" s="14"/>
      <c r="CM13" s="21"/>
      <c r="CN13" s="21"/>
      <c r="CO13" s="21"/>
      <c r="CP13" s="21"/>
      <c r="CQ13" s="21"/>
      <c r="CR13" s="21"/>
      <c r="CS13" s="21"/>
      <c r="CT13" s="21"/>
      <c r="CU13" s="21"/>
      <c r="CV13" s="21"/>
    </row>
    <row r="14" spans="1:100" ht="21" customHeight="1">
      <c r="A14" s="22"/>
      <c r="B14" s="22" t="s">
        <v>20</v>
      </c>
      <c r="C14" s="31">
        <f t="shared" si="0"/>
        <v>254</v>
      </c>
      <c r="D14" s="32">
        <v>121</v>
      </c>
      <c r="E14" s="33">
        <v>133</v>
      </c>
      <c r="F14" s="31">
        <f t="shared" si="1"/>
        <v>266</v>
      </c>
      <c r="G14" s="32">
        <v>122</v>
      </c>
      <c r="H14" s="33">
        <v>144</v>
      </c>
      <c r="I14" s="2"/>
      <c r="J14" s="28" t="s">
        <v>21</v>
      </c>
      <c r="K14" s="34">
        <f t="shared" si="2"/>
        <v>254</v>
      </c>
      <c r="L14" s="35">
        <f t="shared" si="3"/>
        <v>266</v>
      </c>
      <c r="M14" s="2"/>
      <c r="N14" s="2"/>
      <c r="O14" s="2"/>
      <c r="P14" s="2"/>
      <c r="Q14" s="2"/>
      <c r="R14" s="14"/>
      <c r="S14" s="21"/>
      <c r="T14" s="21"/>
      <c r="U14" s="21"/>
      <c r="V14" s="21"/>
      <c r="W14" s="21"/>
      <c r="X14" s="21"/>
      <c r="Y14" s="2"/>
      <c r="Z14" s="14"/>
      <c r="AA14" s="21"/>
      <c r="AB14" s="21"/>
      <c r="AC14" s="21"/>
      <c r="AD14" s="21"/>
      <c r="AE14" s="21"/>
      <c r="AF14" s="21"/>
      <c r="AG14" s="2"/>
      <c r="AH14" s="14"/>
      <c r="AI14" s="21"/>
      <c r="AJ14" s="21"/>
      <c r="AK14" s="21"/>
      <c r="AL14" s="21"/>
      <c r="AM14" s="21"/>
      <c r="AN14" s="21"/>
      <c r="AO14" s="2"/>
      <c r="AP14" s="14"/>
      <c r="AQ14" s="21"/>
      <c r="AR14" s="21"/>
      <c r="AS14" s="21"/>
      <c r="AT14" s="21"/>
      <c r="AU14" s="21"/>
      <c r="AV14" s="21"/>
      <c r="AW14" s="2"/>
      <c r="AX14" s="14"/>
      <c r="AY14" s="21"/>
      <c r="AZ14" s="21"/>
      <c r="BA14" s="21"/>
      <c r="BB14" s="21"/>
      <c r="BC14" s="21"/>
      <c r="BD14" s="21"/>
      <c r="BE14" s="2"/>
      <c r="BF14" s="14"/>
      <c r="BG14" s="21"/>
      <c r="BH14" s="21"/>
      <c r="BI14" s="21"/>
      <c r="BJ14" s="21"/>
      <c r="BK14" s="21"/>
      <c r="BL14" s="21"/>
      <c r="BM14" s="2"/>
      <c r="BN14" s="14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"/>
      <c r="BZ14" s="14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"/>
      <c r="CL14" s="14"/>
      <c r="CM14" s="21"/>
      <c r="CN14" s="21"/>
      <c r="CO14" s="21"/>
      <c r="CP14" s="21"/>
      <c r="CQ14" s="21"/>
      <c r="CR14" s="21"/>
      <c r="CS14" s="21"/>
      <c r="CT14" s="21"/>
      <c r="CU14" s="21"/>
      <c r="CV14" s="21"/>
    </row>
    <row r="15" spans="1:100" ht="21" customHeight="1">
      <c r="A15" s="22"/>
      <c r="B15" s="22" t="s">
        <v>22</v>
      </c>
      <c r="C15" s="31">
        <f t="shared" si="0"/>
        <v>343</v>
      </c>
      <c r="D15" s="32">
        <v>187</v>
      </c>
      <c r="E15" s="33">
        <v>156</v>
      </c>
      <c r="F15" s="31">
        <f t="shared" si="1"/>
        <v>337</v>
      </c>
      <c r="G15" s="32">
        <v>185</v>
      </c>
      <c r="H15" s="33">
        <v>152</v>
      </c>
      <c r="I15" s="2"/>
      <c r="J15" s="28" t="s">
        <v>23</v>
      </c>
      <c r="K15" s="34">
        <f t="shared" si="2"/>
        <v>343</v>
      </c>
      <c r="L15" s="35">
        <f t="shared" si="3"/>
        <v>337</v>
      </c>
      <c r="M15" s="2"/>
      <c r="N15" s="2"/>
      <c r="O15" s="2"/>
      <c r="P15" s="2"/>
      <c r="Q15" s="2"/>
      <c r="R15" s="14"/>
      <c r="S15" s="21"/>
      <c r="T15" s="21"/>
      <c r="U15" s="21"/>
      <c r="V15" s="21"/>
      <c r="W15" s="21"/>
      <c r="X15" s="21"/>
      <c r="Y15" s="2"/>
      <c r="Z15" s="14"/>
      <c r="AA15" s="21"/>
      <c r="AB15" s="21"/>
      <c r="AC15" s="21"/>
      <c r="AD15" s="21"/>
      <c r="AE15" s="21"/>
      <c r="AF15" s="21"/>
      <c r="AG15" s="2"/>
      <c r="AH15" s="14"/>
      <c r="AI15" s="21"/>
      <c r="AJ15" s="21"/>
      <c r="AK15" s="21"/>
      <c r="AL15" s="21"/>
      <c r="AM15" s="21"/>
      <c r="AN15" s="21"/>
      <c r="AO15" s="2"/>
      <c r="AP15" s="14"/>
      <c r="AQ15" s="21"/>
      <c r="AR15" s="21"/>
      <c r="AS15" s="21"/>
      <c r="AT15" s="21"/>
      <c r="AU15" s="21"/>
      <c r="AV15" s="21"/>
      <c r="AW15" s="2"/>
      <c r="AX15" s="14"/>
      <c r="AY15" s="21"/>
      <c r="AZ15" s="21"/>
      <c r="BA15" s="21"/>
      <c r="BB15" s="21"/>
      <c r="BC15" s="21"/>
      <c r="BD15" s="21"/>
      <c r="BE15" s="2"/>
      <c r="BF15" s="14"/>
      <c r="BG15" s="21"/>
      <c r="BH15" s="21"/>
      <c r="BI15" s="21"/>
      <c r="BJ15" s="21"/>
      <c r="BK15" s="21"/>
      <c r="BL15" s="21"/>
      <c r="BM15" s="2"/>
      <c r="BN15" s="14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"/>
      <c r="BZ15" s="14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"/>
      <c r="CL15" s="14"/>
      <c r="CM15" s="21"/>
      <c r="CN15" s="21"/>
      <c r="CO15" s="21"/>
      <c r="CP15" s="21"/>
      <c r="CQ15" s="21"/>
      <c r="CR15" s="21"/>
      <c r="CS15" s="21"/>
      <c r="CT15" s="21"/>
      <c r="CU15" s="21"/>
      <c r="CV15" s="21"/>
    </row>
    <row r="16" spans="1:100" ht="21" customHeight="1">
      <c r="A16" s="22" t="s">
        <v>24</v>
      </c>
      <c r="B16" s="22" t="s">
        <v>24</v>
      </c>
      <c r="C16" s="31">
        <f t="shared" si="0"/>
        <v>526</v>
      </c>
      <c r="D16" s="32">
        <v>178</v>
      </c>
      <c r="E16" s="33">
        <v>348</v>
      </c>
      <c r="F16" s="31">
        <f t="shared" si="1"/>
        <v>515</v>
      </c>
      <c r="G16" s="32">
        <v>172</v>
      </c>
      <c r="H16" s="33">
        <v>343</v>
      </c>
      <c r="I16" s="2"/>
      <c r="J16" s="28" t="s">
        <v>24</v>
      </c>
      <c r="K16" s="34">
        <f t="shared" si="2"/>
        <v>526</v>
      </c>
      <c r="L16" s="35">
        <f t="shared" si="3"/>
        <v>515</v>
      </c>
      <c r="M16" s="2"/>
      <c r="N16" s="2"/>
      <c r="O16" s="2"/>
      <c r="P16" s="2"/>
      <c r="Q16" s="2"/>
      <c r="R16" s="14"/>
      <c r="S16" s="21"/>
      <c r="T16" s="21"/>
      <c r="U16" s="21"/>
      <c r="V16" s="21"/>
      <c r="W16" s="21"/>
      <c r="X16" s="21"/>
      <c r="Y16" s="2"/>
      <c r="Z16" s="14"/>
      <c r="AA16" s="21"/>
      <c r="AB16" s="21"/>
      <c r="AC16" s="21"/>
      <c r="AD16" s="21"/>
      <c r="AE16" s="21"/>
      <c r="AF16" s="21"/>
      <c r="AG16" s="2"/>
      <c r="AH16" s="14"/>
      <c r="AI16" s="21"/>
      <c r="AJ16" s="21"/>
      <c r="AK16" s="21"/>
      <c r="AL16" s="21"/>
      <c r="AM16" s="21"/>
      <c r="AN16" s="21"/>
      <c r="AO16" s="2"/>
      <c r="AP16" s="14"/>
      <c r="AQ16" s="21"/>
      <c r="AR16" s="21"/>
      <c r="AS16" s="21"/>
      <c r="AT16" s="21"/>
      <c r="AU16" s="21"/>
      <c r="AV16" s="21"/>
      <c r="AW16" s="2"/>
      <c r="AX16" s="14"/>
      <c r="AY16" s="21"/>
      <c r="AZ16" s="21"/>
      <c r="BA16" s="21"/>
      <c r="BB16" s="21"/>
      <c r="BC16" s="21"/>
      <c r="BD16" s="21"/>
      <c r="BE16" s="2"/>
      <c r="BF16" s="14"/>
      <c r="BG16" s="21"/>
      <c r="BH16" s="21"/>
      <c r="BI16" s="21"/>
      <c r="BJ16" s="21"/>
      <c r="BK16" s="21"/>
      <c r="BL16" s="21"/>
      <c r="BM16" s="2"/>
      <c r="BN16" s="14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"/>
      <c r="BZ16" s="14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"/>
      <c r="CL16" s="14"/>
      <c r="CM16" s="21"/>
      <c r="CN16" s="21"/>
      <c r="CO16" s="21"/>
      <c r="CP16" s="21"/>
      <c r="CQ16" s="21"/>
      <c r="CR16" s="21"/>
      <c r="CS16" s="21"/>
      <c r="CT16" s="21"/>
      <c r="CU16" s="21"/>
      <c r="CV16" s="21"/>
    </row>
    <row r="17" spans="1:100" ht="21" customHeight="1">
      <c r="A17" s="22" t="s">
        <v>25</v>
      </c>
      <c r="B17" s="22" t="s">
        <v>25</v>
      </c>
      <c r="C17" s="31">
        <f t="shared" si="0"/>
        <v>466</v>
      </c>
      <c r="D17" s="32">
        <v>241</v>
      </c>
      <c r="E17" s="33">
        <v>225</v>
      </c>
      <c r="F17" s="31">
        <f t="shared" si="1"/>
        <v>498</v>
      </c>
      <c r="G17" s="32">
        <v>256</v>
      </c>
      <c r="H17" s="33">
        <v>242</v>
      </c>
      <c r="I17" s="2"/>
      <c r="J17" s="28" t="s">
        <v>26</v>
      </c>
      <c r="K17" s="34">
        <f t="shared" si="2"/>
        <v>466</v>
      </c>
      <c r="L17" s="35">
        <f t="shared" si="3"/>
        <v>498</v>
      </c>
      <c r="M17" s="2"/>
      <c r="N17" s="2"/>
      <c r="O17" s="2"/>
      <c r="P17" s="2"/>
      <c r="Q17" s="2"/>
      <c r="R17" s="14"/>
      <c r="S17" s="21"/>
      <c r="T17" s="21"/>
      <c r="U17" s="21"/>
      <c r="V17" s="21"/>
      <c r="W17" s="21"/>
      <c r="X17" s="21"/>
      <c r="Y17" s="2"/>
      <c r="Z17" s="14"/>
      <c r="AA17" s="21"/>
      <c r="AB17" s="21"/>
      <c r="AC17" s="21"/>
      <c r="AD17" s="21"/>
      <c r="AE17" s="21"/>
      <c r="AF17" s="21"/>
      <c r="AG17" s="2"/>
      <c r="AH17" s="14"/>
      <c r="AI17" s="21"/>
      <c r="AJ17" s="21"/>
      <c r="AK17" s="21"/>
      <c r="AL17" s="21"/>
      <c r="AM17" s="21"/>
      <c r="AN17" s="21"/>
      <c r="AO17" s="2"/>
      <c r="AP17" s="14"/>
      <c r="AQ17" s="21"/>
      <c r="AR17" s="21"/>
      <c r="AS17" s="21"/>
      <c r="AT17" s="21"/>
      <c r="AU17" s="21"/>
      <c r="AV17" s="21"/>
      <c r="AW17" s="2"/>
      <c r="AX17" s="14"/>
      <c r="AY17" s="21"/>
      <c r="AZ17" s="21"/>
      <c r="BA17" s="21"/>
      <c r="BB17" s="21"/>
      <c r="BC17" s="21"/>
      <c r="BD17" s="21"/>
      <c r="BE17" s="2"/>
      <c r="BF17" s="14"/>
      <c r="BG17" s="21"/>
      <c r="BH17" s="21"/>
      <c r="BI17" s="21"/>
      <c r="BJ17" s="21"/>
      <c r="BK17" s="21"/>
      <c r="BL17" s="21"/>
      <c r="BM17" s="2"/>
      <c r="BN17" s="14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"/>
      <c r="BZ17" s="14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"/>
      <c r="CL17" s="14"/>
      <c r="CM17" s="21"/>
      <c r="CN17" s="21"/>
      <c r="CO17" s="21"/>
      <c r="CP17" s="21"/>
      <c r="CQ17" s="21"/>
      <c r="CR17" s="21"/>
      <c r="CS17" s="21"/>
      <c r="CT17" s="21"/>
      <c r="CU17" s="21"/>
      <c r="CV17" s="21"/>
    </row>
    <row r="18" spans="1:100" ht="21" customHeight="1">
      <c r="A18" s="22" t="s">
        <v>27</v>
      </c>
      <c r="B18" s="22" t="s">
        <v>28</v>
      </c>
      <c r="C18" s="31">
        <f t="shared" si="0"/>
        <v>397</v>
      </c>
      <c r="D18" s="32">
        <v>211</v>
      </c>
      <c r="E18" s="33">
        <v>186</v>
      </c>
      <c r="F18" s="31">
        <f t="shared" si="1"/>
        <v>406</v>
      </c>
      <c r="G18" s="32">
        <v>225</v>
      </c>
      <c r="H18" s="33">
        <v>181</v>
      </c>
      <c r="I18" s="2"/>
      <c r="J18" s="28" t="s">
        <v>27</v>
      </c>
      <c r="K18" s="34">
        <f t="shared" si="2"/>
        <v>397</v>
      </c>
      <c r="L18" s="35">
        <f t="shared" si="3"/>
        <v>406</v>
      </c>
      <c r="M18" s="2"/>
      <c r="N18" s="2"/>
      <c r="O18" s="2"/>
      <c r="P18" s="2"/>
      <c r="Q18" s="2"/>
      <c r="R18" s="14"/>
      <c r="S18" s="21"/>
      <c r="T18" s="21"/>
      <c r="U18" s="21"/>
      <c r="V18" s="21"/>
      <c r="W18" s="21"/>
      <c r="X18" s="21"/>
      <c r="Y18" s="2"/>
      <c r="Z18" s="14"/>
      <c r="AA18" s="21"/>
      <c r="AB18" s="21"/>
      <c r="AC18" s="21"/>
      <c r="AD18" s="21"/>
      <c r="AE18" s="21"/>
      <c r="AF18" s="21"/>
      <c r="AG18" s="2"/>
      <c r="AH18" s="14"/>
      <c r="AI18" s="21"/>
      <c r="AJ18" s="21"/>
      <c r="AK18" s="21"/>
      <c r="AL18" s="21"/>
      <c r="AM18" s="21"/>
      <c r="AN18" s="21"/>
      <c r="AO18" s="2"/>
      <c r="AP18" s="14"/>
      <c r="AQ18" s="21"/>
      <c r="AR18" s="21"/>
      <c r="AS18" s="21"/>
      <c r="AT18" s="21"/>
      <c r="AU18" s="21"/>
      <c r="AV18" s="21"/>
      <c r="AW18" s="2"/>
      <c r="AX18" s="14"/>
      <c r="AY18" s="21"/>
      <c r="AZ18" s="21"/>
      <c r="BA18" s="21"/>
      <c r="BB18" s="21"/>
      <c r="BC18" s="21"/>
      <c r="BD18" s="21"/>
      <c r="BE18" s="2"/>
      <c r="BF18" s="14"/>
      <c r="BG18" s="21"/>
      <c r="BH18" s="21"/>
      <c r="BI18" s="21"/>
      <c r="BJ18" s="21"/>
      <c r="BK18" s="21"/>
      <c r="BL18" s="21"/>
      <c r="BM18" s="2"/>
      <c r="BN18" s="14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"/>
      <c r="BZ18" s="14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"/>
      <c r="CL18" s="14"/>
      <c r="CM18" s="21"/>
      <c r="CN18" s="21"/>
      <c r="CO18" s="21"/>
      <c r="CP18" s="21"/>
      <c r="CQ18" s="21"/>
      <c r="CR18" s="21"/>
      <c r="CS18" s="21"/>
      <c r="CT18" s="21"/>
      <c r="CU18" s="21"/>
      <c r="CV18" s="21"/>
    </row>
    <row r="19" spans="1:100" ht="21" customHeight="1" thickBot="1">
      <c r="A19" s="36" t="s">
        <v>29</v>
      </c>
      <c r="B19" s="36" t="s">
        <v>29</v>
      </c>
      <c r="C19" s="37">
        <f t="shared" si="0"/>
        <v>528</v>
      </c>
      <c r="D19" s="32">
        <v>302</v>
      </c>
      <c r="E19" s="33">
        <v>226</v>
      </c>
      <c r="F19" s="37">
        <f t="shared" si="1"/>
        <v>526</v>
      </c>
      <c r="G19" s="32">
        <v>301</v>
      </c>
      <c r="H19" s="33">
        <v>225</v>
      </c>
      <c r="I19" s="2"/>
      <c r="J19" s="28" t="s">
        <v>25</v>
      </c>
      <c r="K19" s="34">
        <f t="shared" si="2"/>
        <v>528</v>
      </c>
      <c r="L19" s="35">
        <f t="shared" si="3"/>
        <v>526</v>
      </c>
      <c r="M19" s="2"/>
      <c r="N19" s="2"/>
      <c r="O19" s="2"/>
      <c r="P19" s="2"/>
      <c r="Q19" s="2"/>
      <c r="R19" s="14"/>
      <c r="S19" s="21"/>
      <c r="T19" s="21"/>
      <c r="U19" s="21"/>
      <c r="V19" s="21"/>
      <c r="W19" s="21"/>
      <c r="X19" s="21"/>
      <c r="Y19" s="2"/>
      <c r="Z19" s="14"/>
      <c r="AA19" s="21"/>
      <c r="AB19" s="21"/>
      <c r="AC19" s="21"/>
      <c r="AD19" s="21"/>
      <c r="AE19" s="21"/>
      <c r="AF19" s="21"/>
      <c r="AG19" s="2"/>
      <c r="AH19" s="14"/>
      <c r="AI19" s="21"/>
      <c r="AJ19" s="21"/>
      <c r="AK19" s="21"/>
      <c r="AL19" s="21"/>
      <c r="AM19" s="21"/>
      <c r="AN19" s="21"/>
      <c r="AO19" s="2"/>
      <c r="AP19" s="14"/>
      <c r="AQ19" s="21"/>
      <c r="AR19" s="21"/>
      <c r="AS19" s="21"/>
      <c r="AT19" s="21"/>
      <c r="AU19" s="21"/>
      <c r="AV19" s="21"/>
      <c r="AW19" s="2"/>
      <c r="AX19" s="14"/>
      <c r="AY19" s="21"/>
      <c r="AZ19" s="21"/>
      <c r="BA19" s="21"/>
      <c r="BB19" s="21"/>
      <c r="BC19" s="21"/>
      <c r="BD19" s="21"/>
      <c r="BE19" s="2"/>
      <c r="BF19" s="14"/>
      <c r="BG19" s="21"/>
      <c r="BH19" s="21"/>
      <c r="BI19" s="21"/>
      <c r="BJ19" s="21"/>
      <c r="BK19" s="21"/>
      <c r="BL19" s="21"/>
      <c r="BM19" s="2"/>
      <c r="BN19" s="14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"/>
      <c r="BZ19" s="14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"/>
      <c r="CL19" s="14"/>
      <c r="CM19" s="21"/>
      <c r="CN19" s="21"/>
      <c r="CO19" s="21"/>
      <c r="CP19" s="21"/>
      <c r="CQ19" s="21"/>
      <c r="CR19" s="21"/>
      <c r="CS19" s="21"/>
      <c r="CT19" s="21"/>
      <c r="CU19" s="21"/>
      <c r="CV19" s="21"/>
    </row>
    <row r="20" spans="1:100" ht="21" customHeight="1" thickBot="1">
      <c r="A20" s="9" t="s">
        <v>6</v>
      </c>
      <c r="B20" s="11"/>
      <c r="C20" s="38">
        <f aca="true" t="shared" si="4" ref="C20:H20">SUM(C8:C19)</f>
        <v>5155</v>
      </c>
      <c r="D20" s="39">
        <f t="shared" si="4"/>
        <v>2551</v>
      </c>
      <c r="E20" s="18">
        <f t="shared" si="4"/>
        <v>2604</v>
      </c>
      <c r="F20" s="38">
        <f t="shared" si="4"/>
        <v>5149</v>
      </c>
      <c r="G20" s="39">
        <f t="shared" si="4"/>
        <v>2570</v>
      </c>
      <c r="H20" s="40">
        <f t="shared" si="4"/>
        <v>2579</v>
      </c>
      <c r="I20" s="2"/>
      <c r="J20" s="41" t="s">
        <v>6</v>
      </c>
      <c r="K20" s="42">
        <f>SUM(K8:K19)</f>
        <v>5155</v>
      </c>
      <c r="L20" s="43">
        <f>SUM(L8:L19)</f>
        <v>5149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44"/>
      <c r="AI20" s="2"/>
      <c r="AJ20" s="2"/>
      <c r="AK20" s="2"/>
      <c r="AL20" s="2"/>
      <c r="AM20" s="2"/>
      <c r="AN20" s="2"/>
      <c r="AO20" s="2"/>
      <c r="AP20" s="44"/>
      <c r="AQ20" s="2"/>
      <c r="AR20" s="2"/>
      <c r="AS20" s="2"/>
      <c r="AT20" s="2"/>
      <c r="AU20" s="2"/>
      <c r="AV20" s="2"/>
      <c r="AW20" s="2"/>
      <c r="AX20" s="14"/>
      <c r="AY20" s="6"/>
      <c r="AZ20" s="6"/>
      <c r="BA20" s="6"/>
      <c r="BB20" s="6"/>
      <c r="BC20" s="6"/>
      <c r="BD20" s="6"/>
      <c r="BE20" s="2"/>
      <c r="BF20" s="14"/>
      <c r="BG20" s="6"/>
      <c r="BH20" s="6"/>
      <c r="BI20" s="6"/>
      <c r="BJ20" s="6"/>
      <c r="BK20" s="6"/>
      <c r="BL20" s="6"/>
      <c r="BM20" s="2"/>
      <c r="BN20" s="14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2"/>
      <c r="BZ20" s="14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2"/>
      <c r="CL20" s="14"/>
      <c r="CM20" s="6"/>
      <c r="CN20" s="6"/>
      <c r="CO20" s="6"/>
      <c r="CP20" s="6"/>
      <c r="CQ20" s="6"/>
      <c r="CR20" s="6"/>
      <c r="CS20" s="6"/>
      <c r="CT20" s="6"/>
      <c r="CU20" s="6"/>
      <c r="CV20" s="6"/>
    </row>
    <row r="21" spans="1:100" ht="21" customHeight="1">
      <c r="A21" s="45" t="s">
        <v>30</v>
      </c>
      <c r="B21" s="5"/>
      <c r="C21" s="5"/>
      <c r="D21" s="5"/>
      <c r="E21" s="5"/>
      <c r="F21" s="5"/>
      <c r="G21" s="5"/>
      <c r="H21" s="5"/>
      <c r="I21" s="2"/>
      <c r="J21" s="2"/>
      <c r="K21" s="2"/>
      <c r="L21" s="2"/>
      <c r="M21" s="2"/>
      <c r="N21" s="2"/>
      <c r="O21" s="2"/>
      <c r="P21" s="2"/>
      <c r="Q21" s="2"/>
      <c r="R21" s="44"/>
      <c r="S21" s="2"/>
      <c r="T21" s="2"/>
      <c r="U21" s="2"/>
      <c r="V21" s="2"/>
      <c r="W21" s="2"/>
      <c r="X21" s="2"/>
      <c r="Y21" s="2"/>
      <c r="Z21" s="4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2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2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</row>
    <row r="22" spans="1:100" ht="21" customHeight="1">
      <c r="A22" s="4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  <c r="M22" s="2"/>
      <c r="N22" s="2"/>
      <c r="O22" s="2"/>
      <c r="P22" s="2"/>
      <c r="Q22" s="2"/>
      <c r="R22" s="44"/>
      <c r="S22" s="2"/>
      <c r="T22" s="2"/>
      <c r="U22" s="2"/>
      <c r="V22" s="2"/>
      <c r="W22" s="2"/>
      <c r="X22" s="2"/>
      <c r="Y22" s="2"/>
      <c r="Z22" s="4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2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2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</row>
    <row r="23" spans="1:100" ht="21" customHeight="1">
      <c r="A23" s="4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44"/>
      <c r="S23" s="2"/>
      <c r="T23" s="2"/>
      <c r="U23" s="2"/>
      <c r="V23" s="2"/>
      <c r="W23" s="2"/>
      <c r="X23" s="2"/>
      <c r="Y23" s="2"/>
      <c r="Z23" s="4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2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2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</row>
    <row r="24" spans="1:100" ht="19.5" customHeight="1">
      <c r="A24" s="45"/>
      <c r="B24" s="45"/>
      <c r="C24" s="5"/>
      <c r="D24" s="5" t="s">
        <v>31</v>
      </c>
      <c r="E24" s="5"/>
      <c r="F24" s="5"/>
      <c r="G24" s="5"/>
      <c r="H24" s="5"/>
      <c r="I24" s="2"/>
      <c r="J24" s="2"/>
      <c r="K24" s="2"/>
      <c r="L24" s="2"/>
      <c r="M24" s="2"/>
      <c r="N24" s="20"/>
      <c r="O24" s="2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4"/>
      <c r="AQ24" s="2"/>
      <c r="AR24" s="2"/>
      <c r="AS24" s="2"/>
      <c r="AT24" s="2"/>
      <c r="AU24" s="2"/>
      <c r="AV24" s="2"/>
      <c r="AW24" s="2"/>
      <c r="AX24" s="44"/>
      <c r="AY24" s="2"/>
      <c r="AZ24" s="2"/>
      <c r="BA24" s="2"/>
      <c r="BB24" s="2"/>
      <c r="BC24" s="2"/>
      <c r="BD24" s="2"/>
      <c r="BE24" s="2"/>
      <c r="BF24" s="44"/>
      <c r="BG24" s="2"/>
      <c r="BH24" s="2"/>
      <c r="BI24" s="2"/>
      <c r="BJ24" s="2"/>
      <c r="BK24" s="2"/>
      <c r="BL24" s="2"/>
      <c r="BM24" s="2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2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2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</row>
    <row r="25" spans="1:100" ht="15">
      <c r="A25" s="5"/>
      <c r="B25" s="5"/>
      <c r="C25" s="5"/>
      <c r="D25" s="5"/>
      <c r="E25" s="5"/>
      <c r="F25" s="5"/>
      <c r="G25" s="5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5.75">
      <c r="A26" s="4" t="s">
        <v>32</v>
      </c>
      <c r="B26" s="4"/>
      <c r="C26" s="4"/>
      <c r="D26" s="4"/>
      <c r="E26" s="4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/>
      <c r="AI26" s="3"/>
      <c r="AJ26" s="3"/>
      <c r="AK26" s="3"/>
      <c r="AL26" s="3"/>
      <c r="AM26" s="3"/>
      <c r="AN26" s="3"/>
      <c r="AO26" s="2"/>
      <c r="AP26" s="3"/>
      <c r="AQ26" s="3"/>
      <c r="AR26" s="3"/>
      <c r="AS26" s="3"/>
      <c r="AT26" s="3"/>
      <c r="AU26" s="3"/>
      <c r="AV26" s="3"/>
      <c r="AW26" s="2"/>
      <c r="AX26" s="3"/>
      <c r="AY26" s="3"/>
      <c r="AZ26" s="3"/>
      <c r="BA26" s="3"/>
      <c r="BB26" s="3"/>
      <c r="BC26" s="3"/>
      <c r="BD26" s="3"/>
      <c r="BE26" s="2"/>
      <c r="BF26" s="3"/>
      <c r="BG26" s="3"/>
      <c r="BH26" s="3"/>
      <c r="BI26" s="3"/>
      <c r="BJ26" s="3"/>
      <c r="BK26" s="3"/>
      <c r="BL26" s="3"/>
      <c r="BM26" s="2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5.75">
      <c r="A27" s="4" t="s">
        <v>33</v>
      </c>
      <c r="B27" s="4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3"/>
      <c r="AI27" s="3"/>
      <c r="AJ27" s="3"/>
      <c r="AK27" s="3"/>
      <c r="AL27" s="3"/>
      <c r="AM27" s="3"/>
      <c r="AN27" s="3"/>
      <c r="AO27" s="2"/>
      <c r="AP27" s="3"/>
      <c r="AQ27" s="3"/>
      <c r="AR27" s="3"/>
      <c r="AS27" s="3"/>
      <c r="AT27" s="3"/>
      <c r="AU27" s="3"/>
      <c r="AV27" s="3"/>
      <c r="AW27" s="2"/>
      <c r="AX27" s="3"/>
      <c r="AY27" s="3"/>
      <c r="AZ27" s="3"/>
      <c r="BA27" s="3"/>
      <c r="BB27" s="3"/>
      <c r="BC27" s="3"/>
      <c r="BD27" s="3"/>
      <c r="BE27" s="2"/>
      <c r="BF27" s="3"/>
      <c r="BG27" s="3"/>
      <c r="BH27" s="3"/>
      <c r="BI27" s="3"/>
      <c r="BJ27" s="3"/>
      <c r="BK27" s="3"/>
      <c r="BL27" s="3"/>
      <c r="BM27" s="2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2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ht="15.75">
      <c r="A28" s="5"/>
      <c r="B28" s="5"/>
      <c r="C28" s="5"/>
      <c r="D28" s="5"/>
      <c r="E28" s="5"/>
      <c r="F28" s="5"/>
      <c r="G28" s="5"/>
      <c r="H28" s="5"/>
      <c r="I28" s="2"/>
      <c r="J28" s="2"/>
      <c r="K28" s="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2"/>
      <c r="Z28" s="3"/>
      <c r="AA28" s="3"/>
      <c r="AB28" s="3"/>
      <c r="AC28" s="3"/>
      <c r="AD28" s="3"/>
      <c r="AE28" s="3"/>
      <c r="AF28" s="3"/>
      <c r="AG28" s="2"/>
      <c r="AH28" s="3"/>
      <c r="AI28" s="3"/>
      <c r="AJ28" s="3"/>
      <c r="AK28" s="3"/>
      <c r="AL28" s="3"/>
      <c r="AM28" s="3"/>
      <c r="AN28" s="3"/>
      <c r="AO28" s="2"/>
      <c r="AP28" s="3"/>
      <c r="AQ28" s="3"/>
      <c r="AR28" s="3"/>
      <c r="AS28" s="3"/>
      <c r="AT28" s="3"/>
      <c r="AU28" s="3"/>
      <c r="AV28" s="3"/>
      <c r="AW28" s="2"/>
      <c r="AX28" s="3"/>
      <c r="AY28" s="3"/>
      <c r="AZ28" s="3"/>
      <c r="BA28" s="3"/>
      <c r="BB28" s="3"/>
      <c r="BC28" s="3"/>
      <c r="BD28" s="3"/>
      <c r="BE28" s="2"/>
      <c r="BF28" s="3"/>
      <c r="BG28" s="3"/>
      <c r="BH28" s="3"/>
      <c r="BI28" s="3"/>
      <c r="BJ28" s="3"/>
      <c r="BK28" s="3"/>
      <c r="BL28" s="3"/>
      <c r="BM28" s="2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2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ht="15.75">
      <c r="A29" s="5"/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2"/>
      <c r="Z29" s="3"/>
      <c r="AA29" s="3"/>
      <c r="AB29" s="3"/>
      <c r="AC29" s="3"/>
      <c r="AD29" s="3"/>
      <c r="AE29" s="3"/>
      <c r="AF29" s="3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9:100" ht="1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6"/>
      <c r="AI30" s="7"/>
      <c r="AJ30" s="7"/>
      <c r="AK30" s="7"/>
      <c r="AL30" s="7"/>
      <c r="AM30" s="7"/>
      <c r="AN30" s="7"/>
      <c r="AO30" s="2"/>
      <c r="AP30" s="6"/>
      <c r="AQ30" s="7"/>
      <c r="AR30" s="7"/>
      <c r="AS30" s="7"/>
      <c r="AT30" s="7"/>
      <c r="AU30" s="7"/>
      <c r="AV30" s="7"/>
      <c r="AW30" s="2"/>
      <c r="AX30" s="6"/>
      <c r="AY30" s="6"/>
      <c r="AZ30" s="6"/>
      <c r="BA30" s="6"/>
      <c r="BB30" s="6"/>
      <c r="BC30" s="6"/>
      <c r="BD30" s="6"/>
      <c r="BE30" s="2"/>
      <c r="BF30" s="6"/>
      <c r="BG30" s="7"/>
      <c r="BH30" s="7"/>
      <c r="BI30" s="7"/>
      <c r="BJ30" s="7"/>
      <c r="BK30" s="7"/>
      <c r="BL30" s="7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9:100" ht="1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4"/>
      <c r="AI31" s="6"/>
      <c r="AJ31" s="6"/>
      <c r="AK31" s="6"/>
      <c r="AL31" s="6"/>
      <c r="AM31" s="6"/>
      <c r="AN31" s="6"/>
      <c r="AO31" s="2"/>
      <c r="AP31" s="14"/>
      <c r="AQ31" s="6"/>
      <c r="AR31" s="6"/>
      <c r="AS31" s="6"/>
      <c r="AT31" s="6"/>
      <c r="AU31" s="6"/>
      <c r="AV31" s="6"/>
      <c r="AW31" s="2"/>
      <c r="AX31" s="14"/>
      <c r="AY31" s="6"/>
      <c r="AZ31" s="6"/>
      <c r="BA31" s="6"/>
      <c r="BB31" s="6"/>
      <c r="BC31" s="6"/>
      <c r="BD31" s="6"/>
      <c r="BE31" s="2"/>
      <c r="BF31" s="14"/>
      <c r="BG31" s="6"/>
      <c r="BH31" s="6"/>
      <c r="BI31" s="6"/>
      <c r="BJ31" s="6"/>
      <c r="BK31" s="6"/>
      <c r="BL31" s="6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14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9:100" ht="1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4"/>
      <c r="AI32" s="21"/>
      <c r="AJ32" s="21"/>
      <c r="AK32" s="47"/>
      <c r="AL32" s="21"/>
      <c r="AM32" s="21"/>
      <c r="AN32" s="47"/>
      <c r="AO32" s="2"/>
      <c r="AP32" s="14"/>
      <c r="AQ32" s="21"/>
      <c r="AR32" s="21"/>
      <c r="AS32" s="47"/>
      <c r="AT32" s="21"/>
      <c r="AU32" s="21"/>
      <c r="AV32" s="47"/>
      <c r="AW32" s="2"/>
      <c r="AX32" s="14"/>
      <c r="AY32" s="21"/>
      <c r="AZ32" s="21"/>
      <c r="BA32" s="47"/>
      <c r="BB32" s="21"/>
      <c r="BC32" s="21"/>
      <c r="BD32" s="47"/>
      <c r="BE32" s="2"/>
      <c r="BF32" s="14"/>
      <c r="BG32" s="21"/>
      <c r="BH32" s="21"/>
      <c r="BI32" s="47"/>
      <c r="BJ32" s="21"/>
      <c r="BK32" s="21"/>
      <c r="BL32" s="47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14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9:100" ht="1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4"/>
      <c r="AI33" s="21"/>
      <c r="AJ33" s="21"/>
      <c r="AK33" s="47"/>
      <c r="AL33" s="21"/>
      <c r="AM33" s="21"/>
      <c r="AN33" s="47"/>
      <c r="AO33" s="2"/>
      <c r="AP33" s="14"/>
      <c r="AQ33" s="21"/>
      <c r="AR33" s="21"/>
      <c r="AS33" s="47"/>
      <c r="AT33" s="21"/>
      <c r="AU33" s="21"/>
      <c r="AV33" s="47"/>
      <c r="AW33" s="2"/>
      <c r="AX33" s="14"/>
      <c r="AY33" s="21"/>
      <c r="AZ33" s="21"/>
      <c r="BA33" s="47"/>
      <c r="BB33" s="21"/>
      <c r="BC33" s="21"/>
      <c r="BD33" s="47"/>
      <c r="BE33" s="2"/>
      <c r="BF33" s="14"/>
      <c r="BG33" s="21"/>
      <c r="BH33" s="21"/>
      <c r="BI33" s="47"/>
      <c r="BJ33" s="21"/>
      <c r="BK33" s="21"/>
      <c r="BL33" s="47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14"/>
      <c r="CM33" s="21"/>
      <c r="CN33" s="21"/>
      <c r="CO33" s="21"/>
      <c r="CP33" s="21"/>
      <c r="CQ33" s="21"/>
      <c r="CR33" s="21"/>
      <c r="CS33" s="21"/>
      <c r="CT33" s="21"/>
      <c r="CU33" s="21"/>
      <c r="CV33" s="21"/>
    </row>
    <row r="34" spans="9:100" ht="1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4"/>
      <c r="AI34" s="21"/>
      <c r="AJ34" s="21"/>
      <c r="AK34" s="47"/>
      <c r="AL34" s="21"/>
      <c r="AM34" s="21"/>
      <c r="AN34" s="47"/>
      <c r="AO34" s="2"/>
      <c r="AP34" s="14"/>
      <c r="AQ34" s="21"/>
      <c r="AR34" s="21"/>
      <c r="AS34" s="47"/>
      <c r="AT34" s="21"/>
      <c r="AU34" s="21"/>
      <c r="AV34" s="47"/>
      <c r="AW34" s="2"/>
      <c r="AX34" s="14"/>
      <c r="AY34" s="21"/>
      <c r="AZ34" s="21"/>
      <c r="BA34" s="47"/>
      <c r="BB34" s="21"/>
      <c r="BC34" s="21"/>
      <c r="BD34" s="47"/>
      <c r="BE34" s="2"/>
      <c r="BF34" s="14"/>
      <c r="BG34" s="21"/>
      <c r="BH34" s="21"/>
      <c r="BI34" s="47"/>
      <c r="BJ34" s="21"/>
      <c r="BK34" s="21"/>
      <c r="BL34" s="47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14"/>
      <c r="CM34" s="21"/>
      <c r="CN34" s="21"/>
      <c r="CO34" s="21"/>
      <c r="CP34" s="21"/>
      <c r="CQ34" s="21"/>
      <c r="CR34" s="21"/>
      <c r="CS34" s="21"/>
      <c r="CT34" s="21"/>
      <c r="CU34" s="21"/>
      <c r="CV34" s="21"/>
    </row>
    <row r="35" spans="9:100" ht="1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4"/>
      <c r="AI35" s="21"/>
      <c r="AJ35" s="21"/>
      <c r="AK35" s="47"/>
      <c r="AL35" s="21"/>
      <c r="AM35" s="21"/>
      <c r="AN35" s="47"/>
      <c r="AO35" s="2"/>
      <c r="AP35" s="14"/>
      <c r="AQ35" s="21"/>
      <c r="AR35" s="21"/>
      <c r="AS35" s="47"/>
      <c r="AT35" s="21"/>
      <c r="AU35" s="21"/>
      <c r="AV35" s="47"/>
      <c r="AW35" s="2"/>
      <c r="AX35" s="14"/>
      <c r="AY35" s="21"/>
      <c r="AZ35" s="21"/>
      <c r="BA35" s="47"/>
      <c r="BB35" s="21"/>
      <c r="BC35" s="21"/>
      <c r="BD35" s="47"/>
      <c r="BE35" s="2"/>
      <c r="BF35" s="14"/>
      <c r="BG35" s="21"/>
      <c r="BH35" s="21"/>
      <c r="BI35" s="47"/>
      <c r="BJ35" s="21"/>
      <c r="BK35" s="21"/>
      <c r="BL35" s="47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14"/>
      <c r="CM35" s="21"/>
      <c r="CN35" s="21"/>
      <c r="CO35" s="21"/>
      <c r="CP35" s="21"/>
      <c r="CQ35" s="21"/>
      <c r="CR35" s="21"/>
      <c r="CS35" s="21"/>
      <c r="CT35" s="21"/>
      <c r="CU35" s="21"/>
      <c r="CV35" s="21"/>
    </row>
    <row r="36" spans="9:100" ht="1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4"/>
      <c r="AI36" s="21"/>
      <c r="AJ36" s="21"/>
      <c r="AK36" s="47"/>
      <c r="AL36" s="21"/>
      <c r="AM36" s="21"/>
      <c r="AN36" s="47"/>
      <c r="AO36" s="2"/>
      <c r="AP36" s="14"/>
      <c r="AQ36" s="21"/>
      <c r="AR36" s="21"/>
      <c r="AS36" s="47"/>
      <c r="AT36" s="21"/>
      <c r="AU36" s="21"/>
      <c r="AV36" s="47"/>
      <c r="AW36" s="2"/>
      <c r="AX36" s="14"/>
      <c r="AY36" s="21"/>
      <c r="AZ36" s="21"/>
      <c r="BA36" s="47"/>
      <c r="BB36" s="21"/>
      <c r="BC36" s="21"/>
      <c r="BD36" s="47"/>
      <c r="BE36" s="2"/>
      <c r="BF36" s="14"/>
      <c r="BG36" s="21"/>
      <c r="BH36" s="21"/>
      <c r="BI36" s="47"/>
      <c r="BJ36" s="21"/>
      <c r="BK36" s="21"/>
      <c r="BL36" s="47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14"/>
      <c r="CM36" s="21"/>
      <c r="CN36" s="21"/>
      <c r="CO36" s="21"/>
      <c r="CP36" s="21"/>
      <c r="CQ36" s="21"/>
      <c r="CR36" s="21"/>
      <c r="CS36" s="21"/>
      <c r="CT36" s="21"/>
      <c r="CU36" s="21"/>
      <c r="CV36" s="21"/>
    </row>
    <row r="37" spans="9:100" ht="1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4"/>
      <c r="AI37" s="21"/>
      <c r="AJ37" s="21"/>
      <c r="AK37" s="47"/>
      <c r="AL37" s="21"/>
      <c r="AM37" s="21"/>
      <c r="AN37" s="47"/>
      <c r="AO37" s="2"/>
      <c r="AP37" s="14"/>
      <c r="AQ37" s="21"/>
      <c r="AR37" s="21"/>
      <c r="AS37" s="47"/>
      <c r="AT37" s="21"/>
      <c r="AU37" s="21"/>
      <c r="AV37" s="47"/>
      <c r="AW37" s="2"/>
      <c r="AX37" s="14"/>
      <c r="AY37" s="21"/>
      <c r="AZ37" s="21"/>
      <c r="BA37" s="47"/>
      <c r="BB37" s="21"/>
      <c r="BC37" s="21"/>
      <c r="BD37" s="47"/>
      <c r="BE37" s="2"/>
      <c r="BF37" s="14"/>
      <c r="BG37" s="21"/>
      <c r="BH37" s="21"/>
      <c r="BI37" s="47"/>
      <c r="BJ37" s="21"/>
      <c r="BK37" s="21"/>
      <c r="BL37" s="47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14"/>
      <c r="CM37" s="21"/>
      <c r="CN37" s="21"/>
      <c r="CO37" s="21"/>
      <c r="CP37" s="21"/>
      <c r="CQ37" s="21"/>
      <c r="CR37" s="21"/>
      <c r="CS37" s="21"/>
      <c r="CT37" s="21"/>
      <c r="CU37" s="21"/>
      <c r="CV37" s="21"/>
    </row>
    <row r="38" spans="9:100" ht="1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4"/>
      <c r="AI38" s="21"/>
      <c r="AJ38" s="21"/>
      <c r="AK38" s="47"/>
      <c r="AL38" s="21"/>
      <c r="AM38" s="21"/>
      <c r="AN38" s="47"/>
      <c r="AO38" s="2"/>
      <c r="AP38" s="14"/>
      <c r="AQ38" s="21"/>
      <c r="AR38" s="21"/>
      <c r="AS38" s="47"/>
      <c r="AT38" s="21"/>
      <c r="AU38" s="21"/>
      <c r="AV38" s="47"/>
      <c r="AW38" s="2"/>
      <c r="AX38" s="14"/>
      <c r="AY38" s="21"/>
      <c r="AZ38" s="21"/>
      <c r="BA38" s="47"/>
      <c r="BB38" s="21"/>
      <c r="BC38" s="21"/>
      <c r="BD38" s="47"/>
      <c r="BE38" s="2"/>
      <c r="BF38" s="14"/>
      <c r="BG38" s="21"/>
      <c r="BH38" s="21"/>
      <c r="BI38" s="47"/>
      <c r="BJ38" s="21"/>
      <c r="BK38" s="21"/>
      <c r="BL38" s="47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14"/>
      <c r="CM38" s="21"/>
      <c r="CN38" s="21"/>
      <c r="CO38" s="21"/>
      <c r="CP38" s="21"/>
      <c r="CQ38" s="21"/>
      <c r="CR38" s="21"/>
      <c r="CS38" s="21"/>
      <c r="CT38" s="21"/>
      <c r="CU38" s="21"/>
      <c r="CV38" s="21"/>
    </row>
    <row r="39" spans="9:100" ht="1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14"/>
      <c r="AI39" s="21"/>
      <c r="AJ39" s="21"/>
      <c r="AK39" s="47"/>
      <c r="AL39" s="21"/>
      <c r="AM39" s="21"/>
      <c r="AN39" s="47"/>
      <c r="AO39" s="2"/>
      <c r="AP39" s="14"/>
      <c r="AQ39" s="21"/>
      <c r="AR39" s="21"/>
      <c r="AS39" s="47"/>
      <c r="AT39" s="21"/>
      <c r="AU39" s="21"/>
      <c r="AV39" s="47"/>
      <c r="AW39" s="2"/>
      <c r="AX39" s="14"/>
      <c r="AY39" s="21"/>
      <c r="AZ39" s="21"/>
      <c r="BA39" s="47"/>
      <c r="BB39" s="21"/>
      <c r="BC39" s="21"/>
      <c r="BD39" s="47"/>
      <c r="BE39" s="2"/>
      <c r="BF39" s="14"/>
      <c r="BG39" s="21"/>
      <c r="BH39" s="21"/>
      <c r="BI39" s="47"/>
      <c r="BJ39" s="21"/>
      <c r="BK39" s="21"/>
      <c r="BL39" s="47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14"/>
      <c r="CM39" s="21"/>
      <c r="CN39" s="21"/>
      <c r="CO39" s="21"/>
      <c r="CP39" s="21"/>
      <c r="CQ39" s="21"/>
      <c r="CR39" s="21"/>
      <c r="CS39" s="21"/>
      <c r="CT39" s="21"/>
      <c r="CU39" s="21"/>
      <c r="CV39" s="21"/>
    </row>
    <row r="40" spans="9:100" ht="1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4"/>
      <c r="AI40" s="21"/>
      <c r="AJ40" s="21"/>
      <c r="AK40" s="47"/>
      <c r="AL40" s="21"/>
      <c r="AM40" s="21"/>
      <c r="AN40" s="47"/>
      <c r="AO40" s="2"/>
      <c r="AP40" s="14"/>
      <c r="AQ40" s="21"/>
      <c r="AR40" s="21"/>
      <c r="AS40" s="47"/>
      <c r="AT40" s="21"/>
      <c r="AU40" s="21"/>
      <c r="AV40" s="47"/>
      <c r="AW40" s="2"/>
      <c r="AX40" s="14"/>
      <c r="AY40" s="21"/>
      <c r="AZ40" s="21"/>
      <c r="BA40" s="47"/>
      <c r="BB40" s="21"/>
      <c r="BC40" s="21"/>
      <c r="BD40" s="47"/>
      <c r="BE40" s="2"/>
      <c r="BF40" s="14"/>
      <c r="BG40" s="21"/>
      <c r="BH40" s="21"/>
      <c r="BI40" s="47"/>
      <c r="BJ40" s="21"/>
      <c r="BK40" s="21"/>
      <c r="BL40" s="47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14"/>
      <c r="CM40" s="21"/>
      <c r="CN40" s="21"/>
      <c r="CO40" s="21"/>
      <c r="CP40" s="21"/>
      <c r="CQ40" s="21"/>
      <c r="CR40" s="21"/>
      <c r="CS40" s="21"/>
      <c r="CT40" s="21"/>
      <c r="CU40" s="21"/>
      <c r="CV40" s="21"/>
    </row>
    <row r="41" spans="9:100" ht="1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4"/>
      <c r="AI41" s="21"/>
      <c r="AJ41" s="21"/>
      <c r="AK41" s="47"/>
      <c r="AL41" s="21"/>
      <c r="AM41" s="21"/>
      <c r="AN41" s="47"/>
      <c r="AO41" s="2"/>
      <c r="AP41" s="14"/>
      <c r="AQ41" s="21"/>
      <c r="AR41" s="21"/>
      <c r="AS41" s="47"/>
      <c r="AT41" s="21"/>
      <c r="AU41" s="21"/>
      <c r="AV41" s="47"/>
      <c r="AW41" s="2"/>
      <c r="AX41" s="14"/>
      <c r="AY41" s="21"/>
      <c r="AZ41" s="21"/>
      <c r="BA41" s="47"/>
      <c r="BB41" s="21"/>
      <c r="BC41" s="21"/>
      <c r="BD41" s="47"/>
      <c r="BE41" s="2"/>
      <c r="BF41" s="14"/>
      <c r="BG41" s="21"/>
      <c r="BH41" s="21"/>
      <c r="BI41" s="47"/>
      <c r="BJ41" s="21"/>
      <c r="BK41" s="21"/>
      <c r="BL41" s="47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14"/>
      <c r="CM41" s="21"/>
      <c r="CN41" s="21"/>
      <c r="CO41" s="21"/>
      <c r="CP41" s="21"/>
      <c r="CQ41" s="21"/>
      <c r="CR41" s="21"/>
      <c r="CS41" s="21"/>
      <c r="CT41" s="21"/>
      <c r="CU41" s="21"/>
      <c r="CV41" s="21"/>
    </row>
    <row r="42" spans="9:100" ht="1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"/>
      <c r="AI42" s="21"/>
      <c r="AJ42" s="21"/>
      <c r="AK42" s="47"/>
      <c r="AL42" s="21"/>
      <c r="AM42" s="21"/>
      <c r="AN42" s="47"/>
      <c r="AO42" s="2"/>
      <c r="AP42" s="14"/>
      <c r="AQ42" s="21"/>
      <c r="AR42" s="21"/>
      <c r="AS42" s="47"/>
      <c r="AT42" s="21"/>
      <c r="AU42" s="21"/>
      <c r="AV42" s="47"/>
      <c r="AW42" s="2"/>
      <c r="AX42" s="14"/>
      <c r="AY42" s="21"/>
      <c r="AZ42" s="21"/>
      <c r="BA42" s="47"/>
      <c r="BB42" s="21"/>
      <c r="BC42" s="21"/>
      <c r="BD42" s="47"/>
      <c r="BE42" s="2"/>
      <c r="BF42" s="14"/>
      <c r="BG42" s="21"/>
      <c r="BH42" s="21"/>
      <c r="BI42" s="47"/>
      <c r="BJ42" s="21"/>
      <c r="BK42" s="21"/>
      <c r="BL42" s="47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14"/>
      <c r="CM42" s="21"/>
      <c r="CN42" s="21"/>
      <c r="CO42" s="21"/>
      <c r="CP42" s="21"/>
      <c r="CQ42" s="21"/>
      <c r="CR42" s="21"/>
      <c r="CS42" s="21"/>
      <c r="CT42" s="21"/>
      <c r="CU42" s="21"/>
      <c r="CV42" s="21"/>
    </row>
    <row r="43" spans="9:100" ht="1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44"/>
      <c r="AI43" s="21"/>
      <c r="AJ43" s="21"/>
      <c r="AK43" s="21"/>
      <c r="AL43" s="21"/>
      <c r="AM43" s="21"/>
      <c r="AN43" s="21"/>
      <c r="AO43" s="2"/>
      <c r="AP43" s="44"/>
      <c r="AQ43" s="21"/>
      <c r="AR43" s="21"/>
      <c r="AS43" s="21"/>
      <c r="AT43" s="21"/>
      <c r="AU43" s="21"/>
      <c r="AV43" s="21"/>
      <c r="AW43" s="2"/>
      <c r="AX43" s="44"/>
      <c r="AY43" s="21"/>
      <c r="AZ43" s="21"/>
      <c r="BA43" s="21"/>
      <c r="BB43" s="21"/>
      <c r="BC43" s="21"/>
      <c r="BD43" s="21"/>
      <c r="BE43" s="2"/>
      <c r="BF43" s="44"/>
      <c r="BG43" s="21"/>
      <c r="BH43" s="21"/>
      <c r="BI43" s="21"/>
      <c r="BJ43" s="21"/>
      <c r="BK43" s="21"/>
      <c r="BL43" s="21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14"/>
      <c r="CM43" s="21"/>
      <c r="CN43" s="21"/>
      <c r="CO43" s="21"/>
      <c r="CP43" s="21"/>
      <c r="CQ43" s="21"/>
      <c r="CR43" s="21"/>
      <c r="CS43" s="21"/>
      <c r="CT43" s="21"/>
      <c r="CU43" s="21"/>
      <c r="CV43" s="21"/>
    </row>
    <row r="44" spans="9:100" ht="1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44"/>
      <c r="AI44" s="21"/>
      <c r="AJ44" s="21"/>
      <c r="AK44" s="21"/>
      <c r="AL44" s="21"/>
      <c r="AM44" s="21"/>
      <c r="AN44" s="21"/>
      <c r="AO44" s="2"/>
      <c r="AP44" s="44"/>
      <c r="AQ44" s="21"/>
      <c r="AR44" s="21"/>
      <c r="AS44" s="21"/>
      <c r="AT44" s="21"/>
      <c r="AU44" s="21"/>
      <c r="AV44" s="21"/>
      <c r="AW44" s="2"/>
      <c r="AX44" s="44"/>
      <c r="AY44" s="21"/>
      <c r="AZ44" s="21"/>
      <c r="BA44" s="21"/>
      <c r="BB44" s="21"/>
      <c r="BC44" s="21"/>
      <c r="BD44" s="21"/>
      <c r="BE44" s="2"/>
      <c r="BF44" s="44"/>
      <c r="BG44" s="21"/>
      <c r="BH44" s="21"/>
      <c r="BI44" s="21"/>
      <c r="BJ44" s="21"/>
      <c r="BK44" s="21"/>
      <c r="BL44" s="21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14"/>
      <c r="CM44" s="21"/>
      <c r="CN44" s="21"/>
      <c r="CO44" s="21"/>
      <c r="CP44" s="21"/>
      <c r="CQ44" s="21"/>
      <c r="CR44" s="21"/>
      <c r="CS44" s="21"/>
      <c r="CT44" s="21"/>
      <c r="CU44" s="21"/>
      <c r="CV44" s="21"/>
    </row>
    <row r="45" spans="9:100" ht="1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44"/>
      <c r="AI45" s="21"/>
      <c r="AJ45" s="21"/>
      <c r="AK45" s="21"/>
      <c r="AL45" s="21"/>
      <c r="AM45" s="21"/>
      <c r="AN45" s="21"/>
      <c r="AO45" s="2"/>
      <c r="AP45" s="44"/>
      <c r="AQ45" s="21"/>
      <c r="AR45" s="21"/>
      <c r="AS45" s="21"/>
      <c r="AT45" s="21"/>
      <c r="AU45" s="21"/>
      <c r="AV45" s="21"/>
      <c r="AW45" s="2"/>
      <c r="AX45" s="44"/>
      <c r="AY45" s="21"/>
      <c r="AZ45" s="21"/>
      <c r="BA45" s="21"/>
      <c r="BB45" s="21"/>
      <c r="BC45" s="21"/>
      <c r="BD45" s="21"/>
      <c r="BE45" s="2"/>
      <c r="BF45" s="44"/>
      <c r="BG45" s="21"/>
      <c r="BH45" s="21"/>
      <c r="BI45" s="21"/>
      <c r="BJ45" s="21"/>
      <c r="BK45" s="21"/>
      <c r="BL45" s="21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14"/>
      <c r="CM45" s="21"/>
      <c r="CN45" s="21"/>
      <c r="CO45" s="21"/>
      <c r="CP45" s="21"/>
      <c r="CQ45" s="21"/>
      <c r="CR45" s="21"/>
      <c r="CS45" s="21"/>
      <c r="CT45" s="21"/>
      <c r="CU45" s="21"/>
      <c r="CV45" s="21"/>
    </row>
    <row r="46" spans="9:100" ht="1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4"/>
      <c r="AI46" s="21"/>
      <c r="AJ46" s="21"/>
      <c r="AK46" s="21"/>
      <c r="AL46" s="21"/>
      <c r="AM46" s="21"/>
      <c r="AN46" s="21"/>
      <c r="AO46" s="2"/>
      <c r="AP46" s="44"/>
      <c r="AQ46" s="21"/>
      <c r="AR46" s="21"/>
      <c r="AS46" s="21"/>
      <c r="AT46" s="21"/>
      <c r="AU46" s="21"/>
      <c r="AV46" s="21"/>
      <c r="AW46" s="2"/>
      <c r="AX46" s="44"/>
      <c r="AY46" s="21"/>
      <c r="AZ46" s="21"/>
      <c r="BA46" s="21"/>
      <c r="BB46" s="21"/>
      <c r="BC46" s="21"/>
      <c r="BD46" s="21"/>
      <c r="BE46" s="2"/>
      <c r="BF46" s="44"/>
      <c r="BG46" s="21"/>
      <c r="BH46" s="21"/>
      <c r="BI46" s="21"/>
      <c r="BJ46" s="21"/>
      <c r="BK46" s="21"/>
      <c r="BL46" s="21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14"/>
      <c r="CM46" s="21"/>
      <c r="CN46" s="21"/>
      <c r="CO46" s="21"/>
      <c r="CP46" s="21"/>
      <c r="CQ46" s="21"/>
      <c r="CR46" s="21"/>
      <c r="CS46" s="21"/>
      <c r="CT46" s="21"/>
      <c r="CU46" s="21"/>
      <c r="CV46" s="21"/>
    </row>
    <row r="47" spans="1:100" ht="16.5" customHeight="1">
      <c r="A47" s="5"/>
      <c r="B47" s="5"/>
      <c r="C47" s="5"/>
      <c r="D47" s="5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1"/>
      <c r="AJ47" s="2"/>
      <c r="AK47" s="2"/>
      <c r="AL47" s="2"/>
      <c r="AM47" s="2"/>
      <c r="AN47" s="2"/>
      <c r="AO47" s="2"/>
      <c r="AP47" s="2"/>
      <c r="AQ47" s="21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</row>
    <row r="48" spans="1:100" ht="16.5" customHeight="1">
      <c r="A48" s="5"/>
      <c r="B48" s="5"/>
      <c r="C48" s="5"/>
      <c r="D48" s="5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1"/>
      <c r="AJ48" s="2"/>
      <c r="AK48" s="2"/>
      <c r="AL48" s="2"/>
      <c r="AM48" s="2"/>
      <c r="AN48" s="2"/>
      <c r="AO48" s="2"/>
      <c r="AP48" s="2"/>
      <c r="AQ48" s="21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</row>
    <row r="49" spans="1:100" ht="16.5" customHeight="1">
      <c r="A49" s="5"/>
      <c r="B49" s="5"/>
      <c r="C49" s="5"/>
      <c r="D49" s="5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1"/>
      <c r="AJ49" s="2"/>
      <c r="AK49" s="2"/>
      <c r="AL49" s="2"/>
      <c r="AM49" s="2"/>
      <c r="AN49" s="2"/>
      <c r="AO49" s="2"/>
      <c r="AP49" s="2"/>
      <c r="AQ49" s="21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</row>
    <row r="50" spans="1:100" ht="16.5" customHeight="1">
      <c r="A50" s="5"/>
      <c r="B50" s="5"/>
      <c r="C50" s="5"/>
      <c r="D50" s="5"/>
      <c r="E50" s="5"/>
      <c r="F50" s="5"/>
      <c r="G50" s="5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1"/>
      <c r="AJ50" s="2"/>
      <c r="AK50" s="2"/>
      <c r="AL50" s="2"/>
      <c r="AM50" s="2"/>
      <c r="AN50" s="2"/>
      <c r="AO50" s="2"/>
      <c r="AP50" s="2"/>
      <c r="AQ50" s="21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</row>
    <row r="51" spans="1:100" ht="16.5" customHeight="1">
      <c r="A51" s="5"/>
      <c r="B51" s="5"/>
      <c r="C51" s="5"/>
      <c r="D51" s="5"/>
      <c r="E51" s="5"/>
      <c r="F51" s="5"/>
      <c r="G51" s="5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1"/>
      <c r="AJ51" s="2"/>
      <c r="AK51" s="2"/>
      <c r="AL51" s="2"/>
      <c r="AM51" s="2"/>
      <c r="AN51" s="2"/>
      <c r="AO51" s="2"/>
      <c r="AP51" s="2"/>
      <c r="AQ51" s="21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</row>
    <row r="52" spans="1:100" ht="16.5" customHeight="1">
      <c r="A52" s="5"/>
      <c r="B52" s="5"/>
      <c r="C52" s="5"/>
      <c r="D52" s="5"/>
      <c r="E52" s="5"/>
      <c r="F52" s="5"/>
      <c r="G52" s="5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1"/>
      <c r="AJ52" s="2"/>
      <c r="AK52" s="2"/>
      <c r="AL52" s="2"/>
      <c r="AM52" s="2"/>
      <c r="AN52" s="2"/>
      <c r="AO52" s="2"/>
      <c r="AP52" s="2"/>
      <c r="AQ52" s="21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</row>
    <row r="53" spans="1:100" ht="16.5" customHeight="1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1"/>
      <c r="AJ53" s="2"/>
      <c r="AK53" s="2"/>
      <c r="AL53" s="2"/>
      <c r="AM53" s="2"/>
      <c r="AN53" s="2"/>
      <c r="AO53" s="2"/>
      <c r="AP53" s="2"/>
      <c r="AQ53" s="21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</row>
    <row r="54" spans="1:100" ht="16.5" customHeight="1">
      <c r="A54" s="5"/>
      <c r="B54" s="5"/>
      <c r="C54" s="5"/>
      <c r="D54" s="5"/>
      <c r="E54" s="5"/>
      <c r="F54" s="5"/>
      <c r="G54" s="5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1"/>
      <c r="AJ54" s="2"/>
      <c r="AK54" s="2"/>
      <c r="AL54" s="2"/>
      <c r="AM54" s="2"/>
      <c r="AN54" s="2"/>
      <c r="AO54" s="2"/>
      <c r="AP54" s="2"/>
      <c r="AQ54" s="21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</row>
    <row r="55" spans="1:100" ht="16.5" customHeight="1">
      <c r="A55" s="5"/>
      <c r="B55" s="5"/>
      <c r="C55" s="5"/>
      <c r="D55" s="5"/>
      <c r="E55" s="5"/>
      <c r="F55" s="5"/>
      <c r="G55" s="5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1"/>
      <c r="AJ55" s="2"/>
      <c r="AK55" s="2"/>
      <c r="AL55" s="2"/>
      <c r="AM55" s="2"/>
      <c r="AN55" s="2"/>
      <c r="AO55" s="2"/>
      <c r="AP55" s="2"/>
      <c r="AQ55" s="21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</row>
    <row r="56" spans="1:100" ht="16.5" customHeight="1">
      <c r="A56" s="5"/>
      <c r="B56" s="5"/>
      <c r="C56" s="5"/>
      <c r="D56" s="5"/>
      <c r="E56" s="5"/>
      <c r="F56" s="5"/>
      <c r="G56" s="5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1"/>
      <c r="AJ56" s="2"/>
      <c r="AK56" s="2"/>
      <c r="AL56" s="2"/>
      <c r="AM56" s="2"/>
      <c r="AN56" s="2"/>
      <c r="AO56" s="2"/>
      <c r="AP56" s="2"/>
      <c r="AQ56" s="21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</row>
    <row r="57" spans="1:100" ht="16.5" customHeight="1">
      <c r="A57" s="5"/>
      <c r="B57" s="5"/>
      <c r="C57" s="5"/>
      <c r="D57" s="5"/>
      <c r="E57" s="5"/>
      <c r="F57" s="5"/>
      <c r="G57" s="5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1"/>
      <c r="AJ57" s="2"/>
      <c r="AK57" s="2"/>
      <c r="AL57" s="2"/>
      <c r="AM57" s="2"/>
      <c r="AN57" s="2"/>
      <c r="AO57" s="2"/>
      <c r="AP57" s="2"/>
      <c r="AQ57" s="21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</row>
    <row r="58" spans="1:100" ht="16.5" customHeight="1">
      <c r="A58" s="5"/>
      <c r="B58" s="5"/>
      <c r="C58" s="5"/>
      <c r="D58" s="5"/>
      <c r="E58" s="5"/>
      <c r="F58" s="5"/>
      <c r="G58" s="5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1"/>
      <c r="AJ58" s="2"/>
      <c r="AK58" s="2"/>
      <c r="AL58" s="2"/>
      <c r="AM58" s="2"/>
      <c r="AN58" s="2"/>
      <c r="AO58" s="2"/>
      <c r="AP58" s="2"/>
      <c r="AQ58" s="21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</row>
    <row r="59" spans="1:100" ht="16.5" customHeight="1">
      <c r="A59" s="5"/>
      <c r="B59" s="5"/>
      <c r="C59" s="5"/>
      <c r="D59" s="5"/>
      <c r="E59" s="5"/>
      <c r="F59" s="5"/>
      <c r="G59" s="5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1"/>
      <c r="AJ59" s="2"/>
      <c r="AK59" s="2"/>
      <c r="AL59" s="2"/>
      <c r="AM59" s="2"/>
      <c r="AN59" s="2"/>
      <c r="AO59" s="2"/>
      <c r="AP59" s="2"/>
      <c r="AQ59" s="2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</row>
    <row r="60" spans="1:100" ht="16.5" customHeight="1">
      <c r="A60" s="5"/>
      <c r="B60" s="5"/>
      <c r="C60" s="5"/>
      <c r="D60" s="5"/>
      <c r="E60" s="5"/>
      <c r="F60" s="5"/>
      <c r="G60" s="5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1"/>
      <c r="AJ60" s="2"/>
      <c r="AK60" s="2"/>
      <c r="AL60" s="2"/>
      <c r="AM60" s="2"/>
      <c r="AN60" s="2"/>
      <c r="AO60" s="2"/>
      <c r="AP60" s="2"/>
      <c r="AQ60" s="21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</row>
    <row r="61" spans="1:100" ht="16.5" customHeight="1">
      <c r="A61" s="5"/>
      <c r="B61" s="5"/>
      <c r="C61" s="5"/>
      <c r="D61" s="5"/>
      <c r="E61" s="5"/>
      <c r="F61" s="5"/>
      <c r="G61" s="5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1"/>
      <c r="AJ61" s="2"/>
      <c r="AK61" s="2"/>
      <c r="AL61" s="2"/>
      <c r="AM61" s="2"/>
      <c r="AN61" s="2"/>
      <c r="AO61" s="2"/>
      <c r="AP61" s="2"/>
      <c r="AQ61" s="2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</row>
    <row r="62" spans="1:100" ht="16.5" customHeight="1">
      <c r="A62" s="5"/>
      <c r="B62" s="5"/>
      <c r="C62" s="5"/>
      <c r="D62" s="5"/>
      <c r="E62" s="5"/>
      <c r="F62" s="5"/>
      <c r="G62" s="5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1"/>
      <c r="AJ62" s="2"/>
      <c r="AK62" s="2"/>
      <c r="AL62" s="2"/>
      <c r="AM62" s="2"/>
      <c r="AN62" s="2"/>
      <c r="AO62" s="2"/>
      <c r="AP62" s="2"/>
      <c r="AQ62" s="21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</row>
    <row r="63" spans="1:100" ht="16.5" customHeight="1">
      <c r="A63" s="5"/>
      <c r="B63" s="5"/>
      <c r="C63" s="5"/>
      <c r="D63" s="5"/>
      <c r="E63" s="5"/>
      <c r="F63" s="5"/>
      <c r="G63" s="5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1"/>
      <c r="AJ63" s="2"/>
      <c r="AK63" s="2"/>
      <c r="AL63" s="2"/>
      <c r="AM63" s="2"/>
      <c r="AN63" s="2"/>
      <c r="AO63" s="2"/>
      <c r="AP63" s="2"/>
      <c r="AQ63" s="2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</row>
    <row r="64" spans="1:100" ht="16.5" customHeight="1">
      <c r="A64" s="5"/>
      <c r="B64" s="5"/>
      <c r="C64" s="5"/>
      <c r="D64" s="5"/>
      <c r="E64" s="5"/>
      <c r="F64" s="5"/>
      <c r="G64" s="5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1"/>
      <c r="AJ64" s="2"/>
      <c r="AK64" s="2"/>
      <c r="AL64" s="2"/>
      <c r="AM64" s="2"/>
      <c r="AN64" s="2"/>
      <c r="AO64" s="2"/>
      <c r="AP64" s="2"/>
      <c r="AQ64" s="21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.75" thickBot="1">
      <c r="A66" s="48"/>
      <c r="B66" s="48"/>
      <c r="C66" s="48"/>
      <c r="D66" s="48"/>
      <c r="E66" s="48"/>
      <c r="F66" s="48"/>
      <c r="G66" s="48"/>
      <c r="H66" s="48"/>
    </row>
    <row r="67" spans="1:8" ht="15.75" thickTop="1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</sheetData>
  <sheetProtection/>
  <mergeCells count="84">
    <mergeCell ref="R29:X29"/>
    <mergeCell ref="Z29:AF29"/>
    <mergeCell ref="CL29:CV29"/>
    <mergeCell ref="AI30:AK30"/>
    <mergeCell ref="AL30:AN30"/>
    <mergeCell ref="AQ30:AS30"/>
    <mergeCell ref="AT30:AV30"/>
    <mergeCell ref="BG30:BI30"/>
    <mergeCell ref="BJ30:BL30"/>
    <mergeCell ref="BN26:BX26"/>
    <mergeCell ref="CL27:CV27"/>
    <mergeCell ref="R28:X28"/>
    <mergeCell ref="Z28:AF28"/>
    <mergeCell ref="AH28:AN28"/>
    <mergeCell ref="AP28:AV28"/>
    <mergeCell ref="AX28:BD28"/>
    <mergeCell ref="BF28:BL28"/>
    <mergeCell ref="CL28:CV28"/>
    <mergeCell ref="BB6:BD6"/>
    <mergeCell ref="BZ26:CJ26"/>
    <mergeCell ref="A27:H27"/>
    <mergeCell ref="AH27:AN27"/>
    <mergeCell ref="AP27:AV27"/>
    <mergeCell ref="AX27:BD27"/>
    <mergeCell ref="BF27:BL27"/>
    <mergeCell ref="BN27:BX27"/>
    <mergeCell ref="BZ27:CJ27"/>
    <mergeCell ref="BF26:BL26"/>
    <mergeCell ref="A26:H26"/>
    <mergeCell ref="AH26:AN26"/>
    <mergeCell ref="AP26:AV26"/>
    <mergeCell ref="AX26:BD26"/>
    <mergeCell ref="F6:H6"/>
    <mergeCell ref="AY6:BA6"/>
    <mergeCell ref="AI6:AK6"/>
    <mergeCell ref="A20:B20"/>
    <mergeCell ref="AT6:AV6"/>
    <mergeCell ref="AL6:AN6"/>
    <mergeCell ref="A6:A7"/>
    <mergeCell ref="B6:B7"/>
    <mergeCell ref="C6:E6"/>
    <mergeCell ref="AQ6:AS6"/>
    <mergeCell ref="S5:U5"/>
    <mergeCell ref="V5:X5"/>
    <mergeCell ref="CT6:CV6"/>
    <mergeCell ref="CB6:CD6"/>
    <mergeCell ref="CE6:CG6"/>
    <mergeCell ref="AA5:AC5"/>
    <mergeCell ref="AD5:AF5"/>
    <mergeCell ref="BG6:BI6"/>
    <mergeCell ref="BJ6:BL6"/>
    <mergeCell ref="BP6:BR6"/>
    <mergeCell ref="CQ6:CS6"/>
    <mergeCell ref="BS6:BU6"/>
    <mergeCell ref="CN6:CP6"/>
    <mergeCell ref="BV6:BX6"/>
    <mergeCell ref="CH6:CJ6"/>
    <mergeCell ref="AX3:BD3"/>
    <mergeCell ref="AH3:AN3"/>
    <mergeCell ref="BN4:BX4"/>
    <mergeCell ref="CL4:CV4"/>
    <mergeCell ref="BZ4:CJ4"/>
    <mergeCell ref="BF4:BL4"/>
    <mergeCell ref="AH4:AN4"/>
    <mergeCell ref="AP4:AV4"/>
    <mergeCell ref="AX4:BD4"/>
    <mergeCell ref="BZ3:CJ3"/>
    <mergeCell ref="BN2:BX2"/>
    <mergeCell ref="BF3:BL3"/>
    <mergeCell ref="BN3:BX3"/>
    <mergeCell ref="A3:H3"/>
    <mergeCell ref="R3:X3"/>
    <mergeCell ref="A2:H2"/>
    <mergeCell ref="R2:X2"/>
    <mergeCell ref="CL3:CV3"/>
    <mergeCell ref="Z2:AF2"/>
    <mergeCell ref="AH2:AN2"/>
    <mergeCell ref="AP2:AV2"/>
    <mergeCell ref="CL2:CV2"/>
    <mergeCell ref="Z3:AF3"/>
    <mergeCell ref="BZ2:CJ2"/>
    <mergeCell ref="AP3:AV3"/>
    <mergeCell ref="AX2:BD2"/>
    <mergeCell ref="BF2:BL2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portrait" paperSize="9" scale="67" r:id="rId2"/>
  <headerFooter alignWithMargins="0">
    <oddHeader xml:space="preserve">&amp;L&amp;"Times New Roman,Normal"Cap. III&amp;C&amp;"Times New Roman,Normal"ESTADISTICA UNALM 2015&amp;R&amp;"Times New Roman,Normal"Pág. 28&amp;10  </oddHeader>
    <oddFooter>&amp;C&amp;"Times New Roman,Normal"UNIVERSIDAD NACIONAL AGRARIA LA MOLINA - Oficina de Planificación</oddFooter>
  </headerFooter>
  <colBreaks count="1" manualBreakCount="1">
    <brk id="8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2016-03-09T20:28:33Z</dcterms:created>
  <dcterms:modified xsi:type="dcterms:W3CDTF">2016-03-09T20:29:29Z</dcterms:modified>
  <cp:category/>
  <cp:version/>
  <cp:contentType/>
  <cp:contentStatus/>
</cp:coreProperties>
</file>